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335" activeTab="7"/>
  </bookViews>
  <sheets>
    <sheet name="เฉลิมพล" sheetId="5" r:id="rId1"/>
    <sheet name="เอกรินทร์" sheetId="35" r:id="rId2"/>
    <sheet name="วรรษมน" sheetId="36" r:id="rId3"/>
    <sheet name="จิดาภา" sheetId="37" r:id="rId4"/>
    <sheet name="กาญจนา" sheetId="38" r:id="rId5"/>
    <sheet name="วศิน" sheetId="39" r:id="rId6"/>
    <sheet name="วรรณวิสา" sheetId="40" r:id="rId7"/>
    <sheet name="นพดล" sheetId="41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41" l="1"/>
  <c r="G96" i="41" s="1"/>
  <c r="B112" i="41" s="1"/>
  <c r="B75" i="41"/>
  <c r="G112" i="41" s="1"/>
  <c r="J74" i="41"/>
  <c r="G95" i="41" s="1"/>
  <c r="B111" i="41" s="1"/>
  <c r="B74" i="41"/>
  <c r="F111" i="41" s="1"/>
  <c r="L66" i="41"/>
  <c r="E66" i="41"/>
  <c r="L65" i="41"/>
  <c r="G65" i="41"/>
  <c r="E61" i="41"/>
  <c r="E90" i="41" s="1"/>
  <c r="J21" i="41"/>
  <c r="E88" i="41" s="1"/>
  <c r="J75" i="40"/>
  <c r="G96" i="40" s="1"/>
  <c r="B112" i="40" s="1"/>
  <c r="B75" i="40"/>
  <c r="G112" i="40" s="1"/>
  <c r="J74" i="40"/>
  <c r="G95" i="40" s="1"/>
  <c r="B111" i="40" s="1"/>
  <c r="B74" i="40"/>
  <c r="F111" i="40" s="1"/>
  <c r="L66" i="40"/>
  <c r="E66" i="40"/>
  <c r="L65" i="40"/>
  <c r="G65" i="40"/>
  <c r="E61" i="40"/>
  <c r="E90" i="40" s="1"/>
  <c r="J21" i="40"/>
  <c r="E88" i="40" s="1"/>
  <c r="E92" i="40" s="1"/>
  <c r="J75" i="39"/>
  <c r="G96" i="39" s="1"/>
  <c r="B112" i="39" s="1"/>
  <c r="B75" i="39"/>
  <c r="G112" i="39" s="1"/>
  <c r="J74" i="39"/>
  <c r="G95" i="39" s="1"/>
  <c r="B111" i="39" s="1"/>
  <c r="B74" i="39"/>
  <c r="F111" i="39" s="1"/>
  <c r="L66" i="39"/>
  <c r="E66" i="39"/>
  <c r="L65" i="39"/>
  <c r="G65" i="39"/>
  <c r="E61" i="39"/>
  <c r="E90" i="39" s="1"/>
  <c r="J21" i="39"/>
  <c r="E88" i="39" s="1"/>
  <c r="E92" i="39" s="1"/>
  <c r="E92" i="41" l="1"/>
  <c r="F83" i="41"/>
  <c r="F82" i="41"/>
  <c r="F83" i="40"/>
  <c r="F82" i="40"/>
  <c r="F83" i="39"/>
  <c r="F82" i="39"/>
  <c r="J75" i="38" l="1"/>
  <c r="G96" i="38" s="1"/>
  <c r="B112" i="38" s="1"/>
  <c r="B75" i="38"/>
  <c r="G112" i="38" s="1"/>
  <c r="J74" i="38"/>
  <c r="G95" i="38" s="1"/>
  <c r="B111" i="38" s="1"/>
  <c r="B74" i="38"/>
  <c r="F111" i="38" s="1"/>
  <c r="L66" i="38"/>
  <c r="E66" i="38"/>
  <c r="L65" i="38"/>
  <c r="G65" i="38"/>
  <c r="E61" i="38"/>
  <c r="E90" i="38" s="1"/>
  <c r="J21" i="38"/>
  <c r="E88" i="38" s="1"/>
  <c r="J75" i="37"/>
  <c r="G96" i="37" s="1"/>
  <c r="B112" i="37" s="1"/>
  <c r="B75" i="37"/>
  <c r="G112" i="37" s="1"/>
  <c r="J74" i="37"/>
  <c r="G95" i="37" s="1"/>
  <c r="B111" i="37" s="1"/>
  <c r="B74" i="37"/>
  <c r="F111" i="37" s="1"/>
  <c r="L66" i="37"/>
  <c r="E66" i="37"/>
  <c r="L65" i="37"/>
  <c r="G65" i="37"/>
  <c r="E60" i="37"/>
  <c r="E90" i="37" s="1"/>
  <c r="J21" i="37"/>
  <c r="E88" i="37" s="1"/>
  <c r="J75" i="36"/>
  <c r="G96" i="36" s="1"/>
  <c r="B112" i="36" s="1"/>
  <c r="B75" i="36"/>
  <c r="G112" i="36" s="1"/>
  <c r="J74" i="36"/>
  <c r="G95" i="36" s="1"/>
  <c r="B111" i="36" s="1"/>
  <c r="B74" i="36"/>
  <c r="F111" i="36" s="1"/>
  <c r="L66" i="36"/>
  <c r="E66" i="36"/>
  <c r="L65" i="36"/>
  <c r="G65" i="36"/>
  <c r="E61" i="36"/>
  <c r="E90" i="36" s="1"/>
  <c r="J21" i="36"/>
  <c r="E88" i="36" s="1"/>
  <c r="J75" i="35"/>
  <c r="G96" i="35" s="1"/>
  <c r="B112" i="35" s="1"/>
  <c r="B75" i="35"/>
  <c r="G112" i="35" s="1"/>
  <c r="J74" i="35"/>
  <c r="G95" i="35" s="1"/>
  <c r="B111" i="35" s="1"/>
  <c r="B74" i="35"/>
  <c r="F111" i="35" s="1"/>
  <c r="L66" i="35"/>
  <c r="E66" i="35"/>
  <c r="L65" i="35"/>
  <c r="G65" i="35"/>
  <c r="E61" i="35"/>
  <c r="E90" i="35" s="1"/>
  <c r="J21" i="35"/>
  <c r="E88" i="35" s="1"/>
  <c r="E92" i="38" l="1"/>
  <c r="F83" i="38"/>
  <c r="F82" i="38"/>
  <c r="E92" i="37"/>
  <c r="F83" i="37"/>
  <c r="F82" i="37"/>
  <c r="E92" i="36"/>
  <c r="F83" i="36"/>
  <c r="F82" i="36"/>
  <c r="E92" i="35"/>
  <c r="F83" i="35"/>
  <c r="F82" i="35"/>
  <c r="E61" i="5"/>
  <c r="J75" i="5" l="1"/>
  <c r="G96" i="5" s="1"/>
  <c r="B112" i="5" s="1"/>
  <c r="B75" i="5"/>
  <c r="G112" i="5" s="1"/>
  <c r="J74" i="5"/>
  <c r="G95" i="5" s="1"/>
  <c r="B111" i="5" s="1"/>
  <c r="B74" i="5"/>
  <c r="F111" i="5" s="1"/>
  <c r="L66" i="5"/>
  <c r="E66" i="5"/>
  <c r="L65" i="5"/>
  <c r="G65" i="5"/>
  <c r="E90" i="5"/>
  <c r="J21" i="5"/>
  <c r="E88" i="5" s="1"/>
  <c r="F83" i="5" l="1"/>
  <c r="E92" i="5"/>
  <c r="F82" i="5"/>
</calcChain>
</file>

<file path=xl/comments1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2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3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4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5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6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7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8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<sst xmlns="http://schemas.openxmlformats.org/spreadsheetml/2006/main" count="2012" uniqueCount="201">
  <si>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</si>
  <si>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</si>
  <si>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</si>
  <si>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31 มีนาคม  256....</t>
  </si>
  <si>
    <t>ครั้งที่ 1 วันที่  1 ตุลาคม  256...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</si>
  <si>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</si>
  <si>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</si>
  <si>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</si>
  <si>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</si>
  <si>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</si>
  <si>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</si>
  <si>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</si>
  <si>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</si>
  <si>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</si>
  <si>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</si>
  <si>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</si>
  <si>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</si>
  <si>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</si>
  <si>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</si>
  <si>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</si>
  <si>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</si>
  <si>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</si>
  <si>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</si>
  <si>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</si>
  <si>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</si>
  <si>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</si>
  <si>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</si>
  <si>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</si>
  <si>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</si>
  <si>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</si>
  <si>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</si>
  <si>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</si>
  <si>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</si>
  <si>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</si>
  <si>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</si>
  <si>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</si>
  <si>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</si>
  <si>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</si>
  <si>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</si>
  <si>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</si>
  <si>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</si>
  <si>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</si>
  <si>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</si>
  <si>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</si>
  <si>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</si>
  <si>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</si>
  <si>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</si>
  <si>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</si>
  <si>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</si>
  <si>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</si>
  <si>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</si>
  <si>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</si>
  <si>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</si>
  <si>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</si>
  <si>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</si>
  <si>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</si>
  <si>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</si>
  <si>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(ลงชื่อ)                                                               (ผู้รับการประเมิน)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</si>
  <si>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</si>
  <si>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</si>
  <si>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</si>
  <si>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</si>
  <si>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</si>
  <si>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</si>
  <si>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</si>
  <si>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</si>
  <si>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</si>
  <si>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</si>
  <si>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</si>
  <si>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</si>
  <si>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</si>
  <si>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</si>
  <si>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</si>
  <si>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</si>
  <si>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</si>
  <si>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</si>
  <si>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</si>
  <si>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</si>
  <si>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</si>
  <si>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</si>
  <si>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</si>
  <si>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</si>
  <si>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</si>
  <si>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</si>
  <si>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</si>
  <si>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</si>
  <si>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</si>
  <si>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</si>
  <si>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</si>
  <si>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</si>
  <si>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</si>
  <si>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</si>
  <si>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</si>
  <si>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 xml:space="preserve">(ลงชื่อ)............................................                                                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</si>
  <si>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</si>
  <si>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</si>
  <si>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</si>
  <si>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</si>
  <si>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</si>
  <si>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</si>
  <si>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</si>
  <si>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</si>
  <si>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</si>
  <si>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</si>
  <si>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</si>
  <si>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</si>
  <si>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</si>
  <si>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</si>
  <si>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</si>
  <si>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</si>
  <si>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</si>
  <si>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</si>
  <si>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</si>
  <si>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</si>
  <si>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</si>
  <si>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</si>
  <si>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</si>
  <si>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</si>
  <si>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</si>
  <si>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</si>
  <si>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>(ลงชื่อ)                                                               ผู้รับการประเมิน</t>
  </si>
  <si>
    <t xml:space="preserve">               (ลงชื่อ)                                                                     (ผู้ประเมิน)</t>
  </si>
  <si>
    <t xml:space="preserve"> (ค)</t>
  </si>
  <si>
    <t>ช่วงเวลาและระยะเวลาการพัฒนา</t>
  </si>
  <si>
    <t>ผู้ประเมินตามส่วนที่ 4 หรือ</t>
  </si>
  <si>
    <t>ผู้บังคับบัญชาเหนือขึ้นไปตามส่วนที่ 7</t>
  </si>
  <si>
    <t>ประธานคณะกรรมการกลั่นกรองผลการปฏิบัติงานฯ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</si>
  <si>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</si>
  <si>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</si>
  <si>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</si>
  <si>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</si>
  <si>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</si>
  <si>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</si>
  <si>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</si>
  <si>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</si>
  <si>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(ลงชื่อ)                                                            (ผู้ประเมิน)</t>
  </si>
  <si>
    <t>)            (</t>
  </si>
  <si>
    <t>ผลการประเมินของ</t>
  </si>
  <si>
    <t>สมรรถนะประจำสายงาน</t>
  </si>
  <si>
    <t>(สำหรับประเภทวิชาการและทั่วไป)</t>
  </si>
  <si>
    <t>พอใช้</t>
  </si>
  <si>
    <t>ครั้งที่ 2 วันที่  1 เมษายน  2563.</t>
  </si>
  <si>
    <t>30 กันยายน  2563.</t>
  </si>
  <si>
    <t xml:space="preserve">   -</t>
  </si>
  <si>
    <t>นายทนงศักดิ์  ศรีวิเชียร</t>
  </si>
  <si>
    <t>ปลัดเทศบาลเมืองอ่างทอง</t>
  </si>
  <si>
    <t>นางสาวอรวรรณ  สุวพันธุ์</t>
  </si>
  <si>
    <t>รองนายกเทศมนตรี รักษาราชการแทน นายกเทศมนตรีเมืองอ่างทอง</t>
  </si>
  <si>
    <t>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</si>
  <si>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</si>
  <si>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</t>
  </si>
  <si>
    <t>1. ผลสัมฤทธิ์ของงาน ควรได้คะแนนร้อยละ....................................เหตุผล.......................................................................</t>
  </si>
  <si>
    <t xml:space="preserve"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</t>
  </si>
  <si>
    <t>โปร่งใสตามที่ 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</si>
  <si>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ลงชื่อ...........................................</t>
  </si>
  <si>
    <t xml:space="preserve">        ลงชื่อ...........................................</t>
  </si>
  <si>
    <t xml:space="preserve">             ลงชื่อ...........................................</t>
  </si>
  <si>
    <t xml:space="preserve">)              </t>
  </si>
  <si>
    <t>ชำนาญการ</t>
  </si>
  <si>
    <t>ทั่วไป</t>
  </si>
  <si>
    <t>ชำนาญงาน</t>
  </si>
  <si>
    <t>ธุรการ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</si>
  <si>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2 ประจำปีงบประมาณ 2563</t>
  </si>
  <si>
    <t>4.ความละเอียดรอบคอบและความถูกต้องของงาน</t>
  </si>
  <si>
    <t>ส่วนที่ 9 ผลการพิจารณาของนายกเทศมนตรีเมืองอ่างทอง</t>
  </si>
  <si>
    <t>ปลัดเทศบาล</t>
  </si>
  <si>
    <r>
      <t xml:space="preserve">เลขประจำตัวประชาชน  </t>
    </r>
    <r>
      <rPr>
        <sz val="16"/>
        <color theme="1"/>
        <rFont val="Angsana New"/>
        <family val="1"/>
      </rPr>
      <t xml:space="preserve"> 3150600296222</t>
    </r>
  </si>
  <si>
    <t>บริหารท้องถิ่น</t>
  </si>
  <si>
    <t>กลาง</t>
  </si>
  <si>
    <t>1.การคิดวิเคราะห์</t>
  </si>
  <si>
    <t>นายเฉลิมพล  หล่ำวรัตน์</t>
  </si>
  <si>
    <t>นักพัฒนาชุมชน รักษาราชการแทน ผู้อำนวยการกองสวัสดิการสังคม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</si>
  <si>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3159900022631</t>
    </r>
  </si>
  <si>
    <t>สวัสดิการสังคม</t>
  </si>
  <si>
    <t>สังคมสงเคราะห์</t>
  </si>
  <si>
    <t>2.การสั่งสมความรู้และความเชียวชาญในสายอาชีพ</t>
  </si>
  <si>
    <t>3.การให้ความรู้และสร้างสัมพันธ์</t>
  </si>
  <si>
    <t>5.ศิลปะการโน้มน้าวจูงใจ</t>
  </si>
  <si>
    <t>นายเอกรินทร์  แสงโพธิ์ทอง</t>
  </si>
  <si>
    <t>นักพัฒนาชุมชน</t>
  </si>
  <si>
    <t>พัฒนาชุมชน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</si>
  <si>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3159900002982</t>
    </r>
  </si>
  <si>
    <t>นางวรรษมน  สุวพันธุ์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</si>
  <si>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3101900480321</t>
    </r>
  </si>
  <si>
    <t>เจ้าพนักงานธุรการ</t>
  </si>
  <si>
    <t>นางจิดาภา  ฮวบเจริญ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</si>
  <si>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3730100721034</t>
    </r>
  </si>
  <si>
    <t>1.การยึดมั่นในหลักเกณฑ์</t>
  </si>
  <si>
    <t>2.การสั่งสมความรู้และความเชี่ยวชาญในสายอาชีพ</t>
  </si>
  <si>
    <t>3.ความละเอียดรอบคอบและความถูกต้องของงาน</t>
  </si>
  <si>
    <t>นางสาวกาญจนา  นาคหัวเพ็ชร</t>
  </si>
  <si>
    <t>เจ้าพนักงานพัฒนาชุมชน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</si>
  <si>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3150600344227</t>
    </r>
  </si>
  <si>
    <t>3.การให้ความรู้และการสร้างสัมพันธ์</t>
  </si>
  <si>
    <t>นายวศิน  แก้วสุวรรณ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</si>
  <si>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3160101452521</t>
    </r>
  </si>
  <si>
    <t>นางสาววรรณวิสา  เถื่อนวิถี</t>
  </si>
  <si>
    <t>สวัสดิการเด็กและเยาวชน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</si>
  <si>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1159900084486</t>
    </r>
  </si>
  <si>
    <t>นายนพดล  ชัยยะ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</si>
  <si>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3159900083664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</si>
</sst>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8.5"/>
      <color theme="1"/>
      <name val="Angsana New"/>
      <family val="1"/>
    </font>
    <font>
      <sz val="9.5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4" fillId="0" borderId="12" xfId="0" applyFont="1" applyBorder="1"/>
    <xf numFmtId="0" fontId="7" fillId="0" borderId="0" xfId="0" applyFont="1" applyBorder="1" applyAlignment="1"/>
    <xf numFmtId="0" fontId="7" fillId="0" borderId="15" xfId="0" applyFont="1" applyBorder="1"/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8" name="ตัวเชื่อมต่อตรง 17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activeCell="A2" sqref="A2:O2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172</v>
      </c>
      <c r="B6" s="197"/>
      <c r="C6" s="197"/>
      <c r="D6" s="197"/>
      <c r="E6" s="197"/>
      <c r="F6" s="5" t="s">
        <v>6</v>
      </c>
      <c r="G6" s="6"/>
      <c r="H6" s="200" t="s">
        <v>170</v>
      </c>
      <c r="I6" s="200"/>
      <c r="J6" s="201"/>
      <c r="K6" s="5" t="s">
        <v>7</v>
      </c>
      <c r="L6" s="205" t="s">
        <v>171</v>
      </c>
      <c r="M6" s="206"/>
      <c r="N6" s="206"/>
      <c r="O6" s="207"/>
    </row>
    <row r="7" spans="1:15" x14ac:dyDescent="0.5">
      <c r="A7" s="4" t="s">
        <v>8</v>
      </c>
      <c r="B7" s="3"/>
      <c r="C7" s="200" t="s">
        <v>100</v>
      </c>
      <c r="D7" s="200"/>
      <c r="E7" s="201"/>
      <c r="F7" s="4" t="s">
        <v>9</v>
      </c>
      <c r="G7" s="200" t="s">
        <v>158</v>
      </c>
      <c r="H7" s="200"/>
      <c r="I7" s="200"/>
      <c r="J7" s="201"/>
      <c r="K7" s="4" t="s">
        <v>10</v>
      </c>
      <c r="L7" s="202">
        <v>712113801002</v>
      </c>
      <c r="M7" s="202"/>
      <c r="N7" s="202"/>
      <c r="O7" s="203"/>
    </row>
    <row r="8" spans="1:15" x14ac:dyDescent="0.5">
      <c r="A8" s="4" t="s">
        <v>11</v>
      </c>
      <c r="B8" s="200" t="s">
        <v>174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6" t="s">
        <v>166</v>
      </c>
      <c r="B10" s="197"/>
      <c r="C10" s="197"/>
      <c r="D10" s="197"/>
      <c r="E10" s="197"/>
      <c r="F10" s="5" t="s">
        <v>6</v>
      </c>
      <c r="G10" s="6"/>
      <c r="H10" s="198" t="s">
        <v>144</v>
      </c>
      <c r="I10" s="198"/>
      <c r="J10" s="199"/>
      <c r="K10" s="5" t="s">
        <v>7</v>
      </c>
      <c r="L10" s="198" t="s">
        <v>165</v>
      </c>
      <c r="M10" s="198"/>
      <c r="N10" s="198"/>
      <c r="O10" s="199"/>
    </row>
    <row r="11" spans="1:15" x14ac:dyDescent="0.5">
      <c r="A11" s="4" t="s">
        <v>8</v>
      </c>
      <c r="B11" s="3"/>
      <c r="C11" s="200" t="s">
        <v>167</v>
      </c>
      <c r="D11" s="200"/>
      <c r="E11" s="201"/>
      <c r="F11" s="4" t="s">
        <v>9</v>
      </c>
      <c r="G11" s="200" t="s">
        <v>168</v>
      </c>
      <c r="H11" s="200"/>
      <c r="I11" s="200"/>
      <c r="J11" s="201"/>
      <c r="K11" s="4" t="s">
        <v>10</v>
      </c>
      <c r="L11" s="202">
        <v>712001101001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50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51" t="s">
        <v>131</v>
      </c>
      <c r="K15" s="49">
        <v>1</v>
      </c>
      <c r="L15" s="49">
        <v>2</v>
      </c>
      <c r="M15" s="49">
        <v>3</v>
      </c>
      <c r="N15" s="49">
        <v>4</v>
      </c>
      <c r="O15" s="49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55">
        <f>SUM(J16:J20)</f>
        <v>70</v>
      </c>
      <c r="K21" s="57"/>
      <c r="L21" s="57"/>
      <c r="M21" s="57"/>
      <c r="N21" s="57"/>
      <c r="O21" s="57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59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59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60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44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44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45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45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45" t="s">
        <v>19</v>
      </c>
      <c r="F46" s="125" t="s">
        <v>113</v>
      </c>
      <c r="G46" s="120"/>
      <c r="H46" s="127" t="s">
        <v>105</v>
      </c>
      <c r="I46" s="152"/>
      <c r="J46" s="128"/>
      <c r="K46" s="44" t="s">
        <v>44</v>
      </c>
      <c r="L46" s="19" t="s">
        <v>115</v>
      </c>
      <c r="M46" s="45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45"/>
      <c r="F47" s="125" t="s">
        <v>111</v>
      </c>
      <c r="G47" s="120"/>
      <c r="H47" s="125" t="s">
        <v>106</v>
      </c>
      <c r="I47" s="110"/>
      <c r="J47" s="120"/>
      <c r="K47" s="45" t="s">
        <v>45</v>
      </c>
      <c r="L47" s="20" t="s">
        <v>14</v>
      </c>
      <c r="M47" s="45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46" t="s">
        <v>23</v>
      </c>
      <c r="F48" s="129" t="s">
        <v>22</v>
      </c>
      <c r="G48" s="130"/>
      <c r="H48" s="129" t="s">
        <v>21</v>
      </c>
      <c r="I48" s="151"/>
      <c r="J48" s="130"/>
      <c r="K48" s="46" t="s">
        <v>42</v>
      </c>
      <c r="L48" s="21" t="s">
        <v>43</v>
      </c>
      <c r="M48" s="46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41">
        <v>3</v>
      </c>
      <c r="F50" s="142">
        <v>2</v>
      </c>
      <c r="G50" s="142"/>
      <c r="H50" s="142" t="s">
        <v>134</v>
      </c>
      <c r="I50" s="142"/>
      <c r="J50" s="142"/>
      <c r="K50" s="41"/>
      <c r="L50" s="41"/>
      <c r="M50" s="41"/>
      <c r="N50" s="143"/>
      <c r="O50" s="144"/>
    </row>
    <row r="51" spans="1:15" x14ac:dyDescent="0.5">
      <c r="A51" s="35" t="s">
        <v>48</v>
      </c>
      <c r="B51" s="36"/>
      <c r="C51" s="36"/>
      <c r="D51" s="37"/>
      <c r="E51" s="42">
        <v>3</v>
      </c>
      <c r="F51" s="105">
        <v>2</v>
      </c>
      <c r="G51" s="105"/>
      <c r="H51" s="105" t="s">
        <v>134</v>
      </c>
      <c r="I51" s="105"/>
      <c r="J51" s="105"/>
      <c r="K51" s="42"/>
      <c r="L51" s="42"/>
      <c r="M51" s="42"/>
      <c r="N51" s="140"/>
      <c r="O51" s="141"/>
    </row>
    <row r="52" spans="1:15" x14ac:dyDescent="0.5">
      <c r="A52" s="35" t="s">
        <v>49</v>
      </c>
      <c r="B52" s="36"/>
      <c r="C52" s="36"/>
      <c r="D52" s="37"/>
      <c r="E52" s="42">
        <v>3</v>
      </c>
      <c r="F52" s="105">
        <v>2</v>
      </c>
      <c r="G52" s="105"/>
      <c r="H52" s="105" t="s">
        <v>134</v>
      </c>
      <c r="I52" s="105"/>
      <c r="J52" s="105"/>
      <c r="K52" s="42"/>
      <c r="L52" s="42"/>
      <c r="M52" s="42"/>
      <c r="N52" s="140"/>
      <c r="O52" s="141"/>
    </row>
    <row r="53" spans="1:15" x14ac:dyDescent="0.5">
      <c r="A53" s="35" t="s">
        <v>50</v>
      </c>
      <c r="B53" s="36"/>
      <c r="C53" s="36"/>
      <c r="D53" s="37"/>
      <c r="E53" s="42">
        <v>3</v>
      </c>
      <c r="F53" s="105">
        <v>2</v>
      </c>
      <c r="G53" s="105"/>
      <c r="H53" s="105" t="s">
        <v>134</v>
      </c>
      <c r="I53" s="105"/>
      <c r="J53" s="105"/>
      <c r="K53" s="42"/>
      <c r="L53" s="42"/>
      <c r="M53" s="42"/>
      <c r="N53" s="140"/>
      <c r="O53" s="141"/>
    </row>
    <row r="54" spans="1:15" x14ac:dyDescent="0.5">
      <c r="A54" s="38" t="s">
        <v>51</v>
      </c>
      <c r="B54" s="39"/>
      <c r="C54" s="39"/>
      <c r="D54" s="40"/>
      <c r="E54" s="43">
        <v>3</v>
      </c>
      <c r="F54" s="145">
        <v>2</v>
      </c>
      <c r="G54" s="145"/>
      <c r="H54" s="145" t="s">
        <v>134</v>
      </c>
      <c r="I54" s="145"/>
      <c r="J54" s="145"/>
      <c r="K54" s="43"/>
      <c r="L54" s="43"/>
      <c r="M54" s="43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7"/>
      <c r="F55" s="136"/>
      <c r="G55" s="136"/>
      <c r="H55" s="136"/>
      <c r="I55" s="136"/>
      <c r="J55" s="136"/>
      <c r="K55" s="7"/>
      <c r="L55" s="7"/>
      <c r="M55" s="7"/>
      <c r="N55" s="137"/>
      <c r="O55" s="139"/>
    </row>
    <row r="56" spans="1:15" x14ac:dyDescent="0.5">
      <c r="A56" s="53" t="s">
        <v>169</v>
      </c>
      <c r="B56" s="33"/>
      <c r="C56" s="33"/>
      <c r="D56" s="34"/>
      <c r="E56" s="41">
        <v>3</v>
      </c>
      <c r="F56" s="142">
        <v>2</v>
      </c>
      <c r="G56" s="142"/>
      <c r="H56" s="142" t="s">
        <v>134</v>
      </c>
      <c r="I56" s="142"/>
      <c r="J56" s="142"/>
      <c r="K56" s="41"/>
      <c r="L56" s="41"/>
      <c r="M56" s="41"/>
      <c r="N56" s="143"/>
      <c r="O56" s="144"/>
    </row>
    <row r="57" spans="1:15" x14ac:dyDescent="0.5">
      <c r="A57" s="100" t="s">
        <v>175</v>
      </c>
      <c r="B57" s="36"/>
      <c r="C57" s="36"/>
      <c r="D57" s="37"/>
      <c r="E57" s="42">
        <v>3</v>
      </c>
      <c r="F57" s="105">
        <v>2</v>
      </c>
      <c r="G57" s="105"/>
      <c r="H57" s="105" t="s">
        <v>134</v>
      </c>
      <c r="I57" s="105"/>
      <c r="J57" s="105"/>
      <c r="K57" s="42"/>
      <c r="L57" s="42"/>
      <c r="M57" s="42"/>
      <c r="N57" s="140"/>
      <c r="O57" s="141"/>
    </row>
    <row r="58" spans="1:15" x14ac:dyDescent="0.5">
      <c r="A58" s="65" t="s">
        <v>176</v>
      </c>
      <c r="B58" s="36"/>
      <c r="C58" s="36"/>
      <c r="D58" s="37"/>
      <c r="E58" s="42">
        <v>3</v>
      </c>
      <c r="F58" s="105">
        <v>2</v>
      </c>
      <c r="G58" s="105"/>
      <c r="H58" s="105" t="s">
        <v>134</v>
      </c>
      <c r="I58" s="105"/>
      <c r="J58" s="105"/>
      <c r="K58" s="42"/>
      <c r="L58" s="42"/>
      <c r="M58" s="42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76">
        <v>3</v>
      </c>
      <c r="F59" s="105">
        <v>2</v>
      </c>
      <c r="G59" s="105"/>
      <c r="H59" s="105" t="s">
        <v>134</v>
      </c>
      <c r="I59" s="105"/>
      <c r="J59" s="105"/>
      <c r="K59" s="76"/>
      <c r="L59" s="76"/>
      <c r="M59" s="76"/>
      <c r="N59" s="140"/>
      <c r="O59" s="141"/>
    </row>
    <row r="60" spans="1:15" x14ac:dyDescent="0.5">
      <c r="A60" s="81" t="s">
        <v>177</v>
      </c>
      <c r="B60" s="101"/>
      <c r="C60" s="101"/>
      <c r="D60" s="102"/>
      <c r="E60" s="70">
        <v>3</v>
      </c>
      <c r="F60" s="106">
        <v>2</v>
      </c>
      <c r="G60" s="106"/>
      <c r="H60" s="105" t="s">
        <v>134</v>
      </c>
      <c r="I60" s="105"/>
      <c r="J60" s="105"/>
      <c r="K60" s="70"/>
      <c r="L60" s="70"/>
      <c r="M60" s="70"/>
      <c r="N60" s="73"/>
      <c r="O60" s="74"/>
    </row>
    <row r="61" spans="1:15" x14ac:dyDescent="0.5">
      <c r="A61" s="133" t="s">
        <v>24</v>
      </c>
      <c r="B61" s="134"/>
      <c r="C61" s="134"/>
      <c r="D61" s="135"/>
      <c r="E61" s="2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7" t="s">
        <v>101</v>
      </c>
      <c r="L61" s="7" t="s">
        <v>101</v>
      </c>
      <c r="M61" s="7" t="s">
        <v>101</v>
      </c>
      <c r="N61" s="133"/>
      <c r="O61" s="135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นายเฉลิมพล  หล่ำวรัตน์</v>
      </c>
      <c r="H65" s="109"/>
      <c r="I65" s="109"/>
      <c r="J65" s="109"/>
      <c r="K65" s="56" t="s">
        <v>7</v>
      </c>
      <c r="L65" s="109" t="str">
        <f>L6</f>
        <v>นักพัฒนาชุมชน รักษาราชการแทน ผู้อำนวยการกองสวัสดิการสังคม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นายทนงศักดิ์  ศรีวิเชียร</v>
      </c>
      <c r="F66" s="109"/>
      <c r="G66" s="109"/>
      <c r="H66" s="109"/>
      <c r="I66" s="109"/>
      <c r="J66" s="109"/>
      <c r="K66" s="56" t="s">
        <v>7</v>
      </c>
      <c r="L66" s="109" t="str">
        <f>L10</f>
        <v>ปลัดเทศบาล</v>
      </c>
      <c r="M66" s="109"/>
      <c r="N66" s="109"/>
      <c r="O66" s="132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61" t="s">
        <v>58</v>
      </c>
      <c r="B74" s="110" t="str">
        <f>H6</f>
        <v>นายเฉลิมพล  หล่ำวรัตน์</v>
      </c>
      <c r="C74" s="110"/>
      <c r="D74" s="110"/>
      <c r="E74" s="110"/>
      <c r="F74" s="14" t="s">
        <v>59</v>
      </c>
      <c r="G74" s="14"/>
      <c r="H74" s="14"/>
      <c r="I74" s="58" t="s">
        <v>58</v>
      </c>
      <c r="J74" s="110" t="str">
        <f>H10</f>
        <v>นายทนงศักดิ์  ศรีวิเชียร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31" t="str">
        <f>L6</f>
        <v>นักพัฒนาชุมชน รักษาราชการแทน ผู้อำนวยการกองสวัสดิการสังคม</v>
      </c>
      <c r="C75" s="131"/>
      <c r="D75" s="131"/>
      <c r="E75" s="131"/>
      <c r="F75" s="131"/>
      <c r="G75" s="14"/>
      <c r="H75" s="14"/>
      <c r="I75" s="14" t="s">
        <v>7</v>
      </c>
      <c r="J75" s="83" t="str">
        <f>L10</f>
        <v>ปลัดเทศบาล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58" t="s">
        <v>58</v>
      </c>
      <c r="F82" s="110" t="str">
        <f>B74</f>
        <v>นายเฉลิมพล  หล่ำวรัตน์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15" t="str">
        <f>B75</f>
        <v>นักพัฒนาชุมชน รักษาราชการแทน ผู้อำนวยการกองสวัสดิการสังคม</v>
      </c>
      <c r="G83" s="115"/>
      <c r="H83" s="115"/>
      <c r="I83" s="115"/>
      <c r="J83" s="115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47"/>
      <c r="F95" s="47" t="s">
        <v>58</v>
      </c>
      <c r="G95" s="110" t="str">
        <f>J74</f>
        <v>นายทนงศักดิ์  ศรีวิเชียร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09" t="str">
        <f>J75</f>
        <v>ปลัดเทศบาล</v>
      </c>
      <c r="H96" s="109"/>
      <c r="I96" s="109"/>
      <c r="J96" s="109"/>
      <c r="K96" s="109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61" t="s">
        <v>58</v>
      </c>
      <c r="B111" s="110" t="str">
        <f>G95</f>
        <v>นายทนงศักดิ์  ศรีวิเชียร</v>
      </c>
      <c r="C111" s="110"/>
      <c r="D111" s="110"/>
      <c r="E111" s="14" t="s">
        <v>136</v>
      </c>
      <c r="F111" s="110" t="str">
        <f>B74</f>
        <v>นายเฉลิมพล  หล่ำวรัตน์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61" t="s">
        <v>7</v>
      </c>
      <c r="B112" s="109" t="str">
        <f>G96</f>
        <v>ปลัดเทศบาล</v>
      </c>
      <c r="C112" s="109"/>
      <c r="D112" s="109"/>
      <c r="E112" s="109"/>
      <c r="F112" s="14" t="s">
        <v>7</v>
      </c>
      <c r="G112" s="119" t="str">
        <f>B75</f>
        <v>นักพัฒนาชุมชน รักษาราชการแทน ผู้อำนวยการกองสวัสดิการสังคม</v>
      </c>
      <c r="H112" s="119"/>
      <c r="I112" s="119"/>
      <c r="J112" s="119"/>
      <c r="K112" s="58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58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58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4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H4:J4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H60:J60"/>
    <mergeCell ref="F60:G60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181</v>
      </c>
      <c r="B6" s="197"/>
      <c r="C6" s="197"/>
      <c r="D6" s="197"/>
      <c r="E6" s="197"/>
      <c r="F6" s="5" t="s">
        <v>6</v>
      </c>
      <c r="G6" s="6"/>
      <c r="H6" s="200" t="s">
        <v>178</v>
      </c>
      <c r="I6" s="200"/>
      <c r="J6" s="201"/>
      <c r="K6" s="5" t="s">
        <v>7</v>
      </c>
      <c r="L6" s="198" t="s">
        <v>179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100</v>
      </c>
      <c r="D7" s="200"/>
      <c r="E7" s="201"/>
      <c r="F7" s="4" t="s">
        <v>9</v>
      </c>
      <c r="G7" s="200" t="s">
        <v>158</v>
      </c>
      <c r="H7" s="200"/>
      <c r="I7" s="200"/>
      <c r="J7" s="201"/>
      <c r="K7" s="4" t="s">
        <v>10</v>
      </c>
      <c r="L7" s="202">
        <v>712113801003</v>
      </c>
      <c r="M7" s="202"/>
      <c r="N7" s="202"/>
      <c r="O7" s="203"/>
    </row>
    <row r="8" spans="1:15" x14ac:dyDescent="0.5">
      <c r="A8" s="4" t="s">
        <v>11</v>
      </c>
      <c r="B8" s="200" t="s">
        <v>180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0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2" t="s">
        <v>131</v>
      </c>
      <c r="K15" s="72">
        <v>1</v>
      </c>
      <c r="L15" s="72">
        <v>2</v>
      </c>
      <c r="M15" s="72">
        <v>3</v>
      </c>
      <c r="N15" s="72">
        <v>4</v>
      </c>
      <c r="O15" s="72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79">
        <f>SUM(J16:J20)</f>
        <v>70</v>
      </c>
      <c r="K21" s="75"/>
      <c r="L21" s="75"/>
      <c r="M21" s="75"/>
      <c r="N21" s="75"/>
      <c r="O21" s="75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69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69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70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71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71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69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69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69" t="s">
        <v>19</v>
      </c>
      <c r="F46" s="125" t="s">
        <v>113</v>
      </c>
      <c r="G46" s="120"/>
      <c r="H46" s="127" t="s">
        <v>105</v>
      </c>
      <c r="I46" s="152"/>
      <c r="J46" s="128"/>
      <c r="K46" s="71" t="s">
        <v>44</v>
      </c>
      <c r="L46" s="19" t="s">
        <v>115</v>
      </c>
      <c r="M46" s="69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69"/>
      <c r="F47" s="125" t="s">
        <v>111</v>
      </c>
      <c r="G47" s="120"/>
      <c r="H47" s="125" t="s">
        <v>106</v>
      </c>
      <c r="I47" s="110"/>
      <c r="J47" s="120"/>
      <c r="K47" s="69" t="s">
        <v>45</v>
      </c>
      <c r="L47" s="20" t="s">
        <v>14</v>
      </c>
      <c r="M47" s="69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70" t="s">
        <v>23</v>
      </c>
      <c r="F48" s="129" t="s">
        <v>22</v>
      </c>
      <c r="G48" s="130"/>
      <c r="H48" s="129" t="s">
        <v>21</v>
      </c>
      <c r="I48" s="151"/>
      <c r="J48" s="130"/>
      <c r="K48" s="70" t="s">
        <v>42</v>
      </c>
      <c r="L48" s="21" t="s">
        <v>43</v>
      </c>
      <c r="M48" s="70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78">
        <v>3</v>
      </c>
      <c r="F50" s="142">
        <v>2</v>
      </c>
      <c r="G50" s="142"/>
      <c r="H50" s="142" t="s">
        <v>134</v>
      </c>
      <c r="I50" s="142"/>
      <c r="J50" s="142"/>
      <c r="K50" s="78"/>
      <c r="L50" s="78"/>
      <c r="M50" s="78"/>
      <c r="N50" s="143"/>
      <c r="O50" s="144"/>
    </row>
    <row r="51" spans="1:15" x14ac:dyDescent="0.5">
      <c r="A51" s="35" t="s">
        <v>48</v>
      </c>
      <c r="B51" s="36"/>
      <c r="C51" s="36"/>
      <c r="D51" s="37"/>
      <c r="E51" s="76">
        <v>3</v>
      </c>
      <c r="F51" s="105">
        <v>2</v>
      </c>
      <c r="G51" s="105"/>
      <c r="H51" s="105" t="s">
        <v>134</v>
      </c>
      <c r="I51" s="105"/>
      <c r="J51" s="105"/>
      <c r="K51" s="76"/>
      <c r="L51" s="76"/>
      <c r="M51" s="76"/>
      <c r="N51" s="140"/>
      <c r="O51" s="141"/>
    </row>
    <row r="52" spans="1:15" x14ac:dyDescent="0.5">
      <c r="A52" s="35" t="s">
        <v>49</v>
      </c>
      <c r="B52" s="36"/>
      <c r="C52" s="36"/>
      <c r="D52" s="37"/>
      <c r="E52" s="76">
        <v>3</v>
      </c>
      <c r="F52" s="105">
        <v>2</v>
      </c>
      <c r="G52" s="105"/>
      <c r="H52" s="105" t="s">
        <v>134</v>
      </c>
      <c r="I52" s="105"/>
      <c r="J52" s="105"/>
      <c r="K52" s="76"/>
      <c r="L52" s="76"/>
      <c r="M52" s="76"/>
      <c r="N52" s="140"/>
      <c r="O52" s="141"/>
    </row>
    <row r="53" spans="1:15" x14ac:dyDescent="0.5">
      <c r="A53" s="35" t="s">
        <v>50</v>
      </c>
      <c r="B53" s="36"/>
      <c r="C53" s="36"/>
      <c r="D53" s="37"/>
      <c r="E53" s="76">
        <v>3</v>
      </c>
      <c r="F53" s="105">
        <v>2</v>
      </c>
      <c r="G53" s="105"/>
      <c r="H53" s="105" t="s">
        <v>134</v>
      </c>
      <c r="I53" s="105"/>
      <c r="J53" s="105"/>
      <c r="K53" s="76"/>
      <c r="L53" s="76"/>
      <c r="M53" s="76"/>
      <c r="N53" s="140"/>
      <c r="O53" s="141"/>
    </row>
    <row r="54" spans="1:15" x14ac:dyDescent="0.5">
      <c r="A54" s="38" t="s">
        <v>51</v>
      </c>
      <c r="B54" s="39"/>
      <c r="C54" s="39"/>
      <c r="D54" s="40"/>
      <c r="E54" s="77">
        <v>3</v>
      </c>
      <c r="F54" s="145">
        <v>2</v>
      </c>
      <c r="G54" s="145"/>
      <c r="H54" s="145" t="s">
        <v>134</v>
      </c>
      <c r="I54" s="145"/>
      <c r="J54" s="145"/>
      <c r="K54" s="77"/>
      <c r="L54" s="77"/>
      <c r="M54" s="77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75"/>
      <c r="F55" s="136"/>
      <c r="G55" s="136"/>
      <c r="H55" s="136"/>
      <c r="I55" s="136"/>
      <c r="J55" s="136"/>
      <c r="K55" s="75"/>
      <c r="L55" s="75"/>
      <c r="M55" s="75"/>
      <c r="N55" s="137"/>
      <c r="O55" s="139"/>
    </row>
    <row r="56" spans="1:15" x14ac:dyDescent="0.5">
      <c r="A56" s="53" t="s">
        <v>169</v>
      </c>
      <c r="B56" s="33"/>
      <c r="C56" s="33"/>
      <c r="D56" s="34"/>
      <c r="E56" s="78">
        <v>3</v>
      </c>
      <c r="F56" s="142">
        <v>2</v>
      </c>
      <c r="G56" s="142"/>
      <c r="H56" s="142" t="s">
        <v>134</v>
      </c>
      <c r="I56" s="142"/>
      <c r="J56" s="142"/>
      <c r="K56" s="78"/>
      <c r="L56" s="78"/>
      <c r="M56" s="78"/>
      <c r="N56" s="143"/>
      <c r="O56" s="144"/>
    </row>
    <row r="57" spans="1:15" x14ac:dyDescent="0.5">
      <c r="A57" s="100" t="s">
        <v>175</v>
      </c>
      <c r="B57" s="36"/>
      <c r="C57" s="36"/>
      <c r="D57" s="37"/>
      <c r="E57" s="76">
        <v>3</v>
      </c>
      <c r="F57" s="105">
        <v>2</v>
      </c>
      <c r="G57" s="105"/>
      <c r="H57" s="105" t="s">
        <v>134</v>
      </c>
      <c r="I57" s="105"/>
      <c r="J57" s="105"/>
      <c r="K57" s="76"/>
      <c r="L57" s="76"/>
      <c r="M57" s="76"/>
      <c r="N57" s="140"/>
      <c r="O57" s="141"/>
    </row>
    <row r="58" spans="1:15" x14ac:dyDescent="0.5">
      <c r="A58" s="65" t="s">
        <v>176</v>
      </c>
      <c r="B58" s="36"/>
      <c r="C58" s="36"/>
      <c r="D58" s="37"/>
      <c r="E58" s="76">
        <v>3</v>
      </c>
      <c r="F58" s="105">
        <v>2</v>
      </c>
      <c r="G58" s="105"/>
      <c r="H58" s="105" t="s">
        <v>134</v>
      </c>
      <c r="I58" s="105"/>
      <c r="J58" s="105"/>
      <c r="K58" s="76"/>
      <c r="L58" s="76"/>
      <c r="M58" s="76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76">
        <v>3</v>
      </c>
      <c r="F59" s="105">
        <v>2</v>
      </c>
      <c r="G59" s="105"/>
      <c r="H59" s="105" t="s">
        <v>134</v>
      </c>
      <c r="I59" s="105"/>
      <c r="J59" s="105"/>
      <c r="K59" s="76"/>
      <c r="L59" s="76"/>
      <c r="M59" s="76"/>
      <c r="N59" s="140"/>
      <c r="O59" s="141"/>
    </row>
    <row r="60" spans="1:15" x14ac:dyDescent="0.5">
      <c r="A60" s="81" t="s">
        <v>177</v>
      </c>
      <c r="B60" s="101"/>
      <c r="C60" s="101"/>
      <c r="D60" s="102"/>
      <c r="E60" s="70">
        <v>3</v>
      </c>
      <c r="F60" s="106">
        <v>2</v>
      </c>
      <c r="G60" s="106"/>
      <c r="H60" s="105" t="s">
        <v>134</v>
      </c>
      <c r="I60" s="105"/>
      <c r="J60" s="105"/>
      <c r="K60" s="70"/>
      <c r="L60" s="70"/>
      <c r="M60" s="70"/>
      <c r="N60" s="73"/>
      <c r="O60" s="74"/>
    </row>
    <row r="61" spans="1:15" x14ac:dyDescent="0.5">
      <c r="A61" s="133" t="s">
        <v>24</v>
      </c>
      <c r="B61" s="134"/>
      <c r="C61" s="134"/>
      <c r="D61" s="135"/>
      <c r="E61" s="79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75" t="s">
        <v>101</v>
      </c>
      <c r="L61" s="75" t="s">
        <v>101</v>
      </c>
      <c r="M61" s="75" t="s">
        <v>101</v>
      </c>
      <c r="N61" s="133"/>
      <c r="O61" s="135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นายเอกรินทร์  แสงโพธิ์ทอง</v>
      </c>
      <c r="H65" s="109"/>
      <c r="I65" s="109"/>
      <c r="J65" s="109"/>
      <c r="K65" s="68" t="s">
        <v>7</v>
      </c>
      <c r="L65" s="109" t="str">
        <f>L6</f>
        <v>นักพัฒนาชุมชน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68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66" t="s">
        <v>58</v>
      </c>
      <c r="B74" s="110" t="str">
        <f>H6</f>
        <v>นายเอกรินทร์  แสงโพธิ์ทอง</v>
      </c>
      <c r="C74" s="110"/>
      <c r="D74" s="110"/>
      <c r="E74" s="110"/>
      <c r="F74" s="14" t="s">
        <v>59</v>
      </c>
      <c r="G74" s="14"/>
      <c r="H74" s="14"/>
      <c r="I74" s="6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นักพัฒนาชุมชน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8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67" t="s">
        <v>58</v>
      </c>
      <c r="F82" s="110" t="str">
        <f>B74</f>
        <v>นายเอกรินทร์  แสงโพธิ์ทอง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นักพัฒนาชุมชน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67"/>
      <c r="F95" s="6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09" t="str">
        <f>J75</f>
        <v>นักพัฒนาชุมชน รักษาราชการแทน ผู้อำนวยการกองสวัสดิการสังคม</v>
      </c>
      <c r="H96" s="109"/>
      <c r="I96" s="109"/>
      <c r="J96" s="109"/>
      <c r="K96" s="109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6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นายเอกรินทร์  แสงโพธิ์ทอง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6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นักพัฒนาชุมชน</v>
      </c>
      <c r="H112" s="109"/>
      <c r="I112" s="109"/>
      <c r="J112" s="109"/>
      <c r="K112" s="6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6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6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6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A64:O64"/>
    <mergeCell ref="G65:J65"/>
    <mergeCell ref="L65:O65"/>
    <mergeCell ref="E66:J66"/>
    <mergeCell ref="L66:O66"/>
    <mergeCell ref="A73:G73"/>
    <mergeCell ref="J73:N73"/>
    <mergeCell ref="F60:G60"/>
    <mergeCell ref="H60:J60"/>
    <mergeCell ref="A61:D61"/>
    <mergeCell ref="F61:G61"/>
    <mergeCell ref="H61:J61"/>
    <mergeCell ref="N61:O6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183</v>
      </c>
      <c r="B6" s="197"/>
      <c r="C6" s="197"/>
      <c r="D6" s="197"/>
      <c r="E6" s="197"/>
      <c r="F6" s="5" t="s">
        <v>6</v>
      </c>
      <c r="G6" s="6"/>
      <c r="H6" s="200" t="s">
        <v>182</v>
      </c>
      <c r="I6" s="200"/>
      <c r="J6" s="201"/>
      <c r="K6" s="5" t="s">
        <v>7</v>
      </c>
      <c r="L6" s="198" t="s">
        <v>179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100</v>
      </c>
      <c r="D7" s="200"/>
      <c r="E7" s="201"/>
      <c r="F7" s="4" t="s">
        <v>9</v>
      </c>
      <c r="G7" s="200" t="s">
        <v>158</v>
      </c>
      <c r="H7" s="200"/>
      <c r="I7" s="200"/>
      <c r="J7" s="201"/>
      <c r="K7" s="4" t="s">
        <v>10</v>
      </c>
      <c r="L7" s="202">
        <v>712113801004</v>
      </c>
      <c r="M7" s="202"/>
      <c r="N7" s="202"/>
      <c r="O7" s="203"/>
    </row>
    <row r="8" spans="1:15" x14ac:dyDescent="0.5">
      <c r="A8" s="4" t="s">
        <v>11</v>
      </c>
      <c r="B8" s="200" t="s">
        <v>180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0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2" t="s">
        <v>131</v>
      </c>
      <c r="K15" s="72">
        <v>1</v>
      </c>
      <c r="L15" s="72">
        <v>2</v>
      </c>
      <c r="M15" s="72">
        <v>3</v>
      </c>
      <c r="N15" s="72">
        <v>4</v>
      </c>
      <c r="O15" s="72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79">
        <f>SUM(J16:J20)</f>
        <v>70</v>
      </c>
      <c r="K21" s="75"/>
      <c r="L21" s="75"/>
      <c r="M21" s="75"/>
      <c r="N21" s="75"/>
      <c r="O21" s="75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69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69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70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71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71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69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69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69" t="s">
        <v>19</v>
      </c>
      <c r="F46" s="125" t="s">
        <v>113</v>
      </c>
      <c r="G46" s="120"/>
      <c r="H46" s="127" t="s">
        <v>105</v>
      </c>
      <c r="I46" s="152"/>
      <c r="J46" s="128"/>
      <c r="K46" s="71" t="s">
        <v>44</v>
      </c>
      <c r="L46" s="19" t="s">
        <v>115</v>
      </c>
      <c r="M46" s="69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69"/>
      <c r="F47" s="125" t="s">
        <v>111</v>
      </c>
      <c r="G47" s="120"/>
      <c r="H47" s="125" t="s">
        <v>106</v>
      </c>
      <c r="I47" s="110"/>
      <c r="J47" s="120"/>
      <c r="K47" s="69" t="s">
        <v>45</v>
      </c>
      <c r="L47" s="20" t="s">
        <v>14</v>
      </c>
      <c r="M47" s="69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70" t="s">
        <v>23</v>
      </c>
      <c r="F48" s="129" t="s">
        <v>22</v>
      </c>
      <c r="G48" s="130"/>
      <c r="H48" s="129" t="s">
        <v>21</v>
      </c>
      <c r="I48" s="151"/>
      <c r="J48" s="130"/>
      <c r="K48" s="70" t="s">
        <v>42</v>
      </c>
      <c r="L48" s="21" t="s">
        <v>43</v>
      </c>
      <c r="M48" s="70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78">
        <v>3</v>
      </c>
      <c r="F50" s="142">
        <v>2</v>
      </c>
      <c r="G50" s="142"/>
      <c r="H50" s="142" t="s">
        <v>134</v>
      </c>
      <c r="I50" s="142"/>
      <c r="J50" s="142"/>
      <c r="K50" s="78"/>
      <c r="L50" s="78"/>
      <c r="M50" s="78"/>
      <c r="N50" s="143"/>
      <c r="O50" s="144"/>
    </row>
    <row r="51" spans="1:15" x14ac:dyDescent="0.5">
      <c r="A51" s="35" t="s">
        <v>48</v>
      </c>
      <c r="B51" s="36"/>
      <c r="C51" s="36"/>
      <c r="D51" s="37"/>
      <c r="E51" s="76">
        <v>3</v>
      </c>
      <c r="F51" s="105">
        <v>2</v>
      </c>
      <c r="G51" s="105"/>
      <c r="H51" s="105" t="s">
        <v>134</v>
      </c>
      <c r="I51" s="105"/>
      <c r="J51" s="105"/>
      <c r="K51" s="76"/>
      <c r="L51" s="76"/>
      <c r="M51" s="76"/>
      <c r="N51" s="140"/>
      <c r="O51" s="141"/>
    </row>
    <row r="52" spans="1:15" x14ac:dyDescent="0.5">
      <c r="A52" s="35" t="s">
        <v>49</v>
      </c>
      <c r="B52" s="36"/>
      <c r="C52" s="36"/>
      <c r="D52" s="37"/>
      <c r="E52" s="76">
        <v>3</v>
      </c>
      <c r="F52" s="105">
        <v>2</v>
      </c>
      <c r="G52" s="105"/>
      <c r="H52" s="105" t="s">
        <v>134</v>
      </c>
      <c r="I52" s="105"/>
      <c r="J52" s="105"/>
      <c r="K52" s="76"/>
      <c r="L52" s="76"/>
      <c r="M52" s="76"/>
      <c r="N52" s="140"/>
      <c r="O52" s="141"/>
    </row>
    <row r="53" spans="1:15" x14ac:dyDescent="0.5">
      <c r="A53" s="35" t="s">
        <v>50</v>
      </c>
      <c r="B53" s="36"/>
      <c r="C53" s="36"/>
      <c r="D53" s="37"/>
      <c r="E53" s="76">
        <v>3</v>
      </c>
      <c r="F53" s="105">
        <v>2</v>
      </c>
      <c r="G53" s="105"/>
      <c r="H53" s="105" t="s">
        <v>134</v>
      </c>
      <c r="I53" s="105"/>
      <c r="J53" s="105"/>
      <c r="K53" s="76"/>
      <c r="L53" s="76"/>
      <c r="M53" s="76"/>
      <c r="N53" s="140"/>
      <c r="O53" s="141"/>
    </row>
    <row r="54" spans="1:15" x14ac:dyDescent="0.5">
      <c r="A54" s="38" t="s">
        <v>51</v>
      </c>
      <c r="B54" s="39"/>
      <c r="C54" s="39"/>
      <c r="D54" s="40"/>
      <c r="E54" s="77">
        <v>3</v>
      </c>
      <c r="F54" s="145">
        <v>2</v>
      </c>
      <c r="G54" s="145"/>
      <c r="H54" s="145" t="s">
        <v>134</v>
      </c>
      <c r="I54" s="145"/>
      <c r="J54" s="145"/>
      <c r="K54" s="77"/>
      <c r="L54" s="77"/>
      <c r="M54" s="77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75"/>
      <c r="F55" s="136"/>
      <c r="G55" s="136"/>
      <c r="H55" s="136"/>
      <c r="I55" s="136"/>
      <c r="J55" s="136"/>
      <c r="K55" s="75"/>
      <c r="L55" s="75"/>
      <c r="M55" s="75"/>
      <c r="N55" s="137"/>
      <c r="O55" s="139"/>
    </row>
    <row r="56" spans="1:15" x14ac:dyDescent="0.5">
      <c r="A56" s="53" t="s">
        <v>169</v>
      </c>
      <c r="B56" s="33"/>
      <c r="C56" s="33"/>
      <c r="D56" s="34"/>
      <c r="E56" s="78">
        <v>3</v>
      </c>
      <c r="F56" s="142">
        <v>2</v>
      </c>
      <c r="G56" s="142"/>
      <c r="H56" s="142" t="s">
        <v>134</v>
      </c>
      <c r="I56" s="142"/>
      <c r="J56" s="142"/>
      <c r="K56" s="78"/>
      <c r="L56" s="78"/>
      <c r="M56" s="78"/>
      <c r="N56" s="143"/>
      <c r="O56" s="144"/>
    </row>
    <row r="57" spans="1:15" x14ac:dyDescent="0.5">
      <c r="A57" s="100" t="s">
        <v>175</v>
      </c>
      <c r="B57" s="36"/>
      <c r="C57" s="36"/>
      <c r="D57" s="37"/>
      <c r="E57" s="76">
        <v>3</v>
      </c>
      <c r="F57" s="105">
        <v>2</v>
      </c>
      <c r="G57" s="105"/>
      <c r="H57" s="105" t="s">
        <v>134</v>
      </c>
      <c r="I57" s="105"/>
      <c r="J57" s="105"/>
      <c r="K57" s="76"/>
      <c r="L57" s="76"/>
      <c r="M57" s="76"/>
      <c r="N57" s="140"/>
      <c r="O57" s="141"/>
    </row>
    <row r="58" spans="1:15" x14ac:dyDescent="0.5">
      <c r="A58" s="65" t="s">
        <v>176</v>
      </c>
      <c r="B58" s="36"/>
      <c r="C58" s="36"/>
      <c r="D58" s="37"/>
      <c r="E58" s="76">
        <v>3</v>
      </c>
      <c r="F58" s="105">
        <v>2</v>
      </c>
      <c r="G58" s="105"/>
      <c r="H58" s="105" t="s">
        <v>134</v>
      </c>
      <c r="I58" s="105"/>
      <c r="J58" s="105"/>
      <c r="K58" s="76"/>
      <c r="L58" s="76"/>
      <c r="M58" s="76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76">
        <v>3</v>
      </c>
      <c r="F59" s="105">
        <v>2</v>
      </c>
      <c r="G59" s="105"/>
      <c r="H59" s="105" t="s">
        <v>134</v>
      </c>
      <c r="I59" s="105"/>
      <c r="J59" s="105"/>
      <c r="K59" s="76"/>
      <c r="L59" s="76"/>
      <c r="M59" s="76"/>
      <c r="N59" s="140"/>
      <c r="O59" s="141"/>
    </row>
    <row r="60" spans="1:15" x14ac:dyDescent="0.5">
      <c r="A60" s="81" t="s">
        <v>177</v>
      </c>
      <c r="B60" s="101"/>
      <c r="C60" s="101"/>
      <c r="D60" s="102"/>
      <c r="E60" s="70">
        <v>3</v>
      </c>
      <c r="F60" s="106">
        <v>2</v>
      </c>
      <c r="G60" s="106"/>
      <c r="H60" s="105" t="s">
        <v>134</v>
      </c>
      <c r="I60" s="105"/>
      <c r="J60" s="105"/>
      <c r="K60" s="70"/>
      <c r="L60" s="70"/>
      <c r="M60" s="70"/>
      <c r="N60" s="73"/>
      <c r="O60" s="74"/>
    </row>
    <row r="61" spans="1:15" x14ac:dyDescent="0.5">
      <c r="A61" s="133" t="s">
        <v>24</v>
      </c>
      <c r="B61" s="134"/>
      <c r="C61" s="134"/>
      <c r="D61" s="135"/>
      <c r="E61" s="79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75" t="s">
        <v>101</v>
      </c>
      <c r="L61" s="75" t="s">
        <v>101</v>
      </c>
      <c r="M61" s="75" t="s">
        <v>101</v>
      </c>
      <c r="N61" s="133"/>
      <c r="O61" s="135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นางวรรษมน  สุวพันธุ์</v>
      </c>
      <c r="H65" s="109"/>
      <c r="I65" s="109"/>
      <c r="J65" s="109"/>
      <c r="K65" s="68" t="s">
        <v>7</v>
      </c>
      <c r="L65" s="109" t="str">
        <f>L6</f>
        <v>นักพัฒนาชุมชน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68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66" t="s">
        <v>58</v>
      </c>
      <c r="B74" s="110" t="str">
        <f>H6</f>
        <v>นางวรรษมน  สุวพันธุ์</v>
      </c>
      <c r="C74" s="110"/>
      <c r="D74" s="110"/>
      <c r="E74" s="110"/>
      <c r="F74" s="14" t="s">
        <v>59</v>
      </c>
      <c r="G74" s="14"/>
      <c r="H74" s="14"/>
      <c r="I74" s="6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นักพัฒนาชุมชน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67" t="s">
        <v>58</v>
      </c>
      <c r="F82" s="110" t="str">
        <f>B74</f>
        <v>นางวรรษมน  สุวพันธุ์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นักพัฒนาชุมชน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67"/>
      <c r="F95" s="6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6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นางวรรษมน  สุวพันธุ์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6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นักพัฒนาชุมชน</v>
      </c>
      <c r="H112" s="109"/>
      <c r="I112" s="109"/>
      <c r="J112" s="109"/>
      <c r="K112" s="6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6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6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6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A64:O64"/>
    <mergeCell ref="G65:J65"/>
    <mergeCell ref="L65:O65"/>
    <mergeCell ref="E66:J66"/>
    <mergeCell ref="L66:O66"/>
    <mergeCell ref="A73:G73"/>
    <mergeCell ref="J73:N73"/>
    <mergeCell ref="F60:G60"/>
    <mergeCell ref="H60:J60"/>
    <mergeCell ref="A61:D61"/>
    <mergeCell ref="F61:G61"/>
    <mergeCell ref="H61:J61"/>
    <mergeCell ref="N61:O6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activeCell="B19" sqref="B19:E19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186</v>
      </c>
      <c r="B6" s="197"/>
      <c r="C6" s="197"/>
      <c r="D6" s="197"/>
      <c r="E6" s="197"/>
      <c r="F6" s="5" t="s">
        <v>6</v>
      </c>
      <c r="G6" s="6"/>
      <c r="H6" s="200" t="s">
        <v>185</v>
      </c>
      <c r="I6" s="200"/>
      <c r="J6" s="201"/>
      <c r="K6" s="5" t="s">
        <v>7</v>
      </c>
      <c r="L6" s="198" t="s">
        <v>184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159</v>
      </c>
      <c r="D7" s="200"/>
      <c r="E7" s="201"/>
      <c r="F7" s="4" t="s">
        <v>9</v>
      </c>
      <c r="G7" s="200" t="s">
        <v>160</v>
      </c>
      <c r="H7" s="200"/>
      <c r="I7" s="200"/>
      <c r="J7" s="201"/>
      <c r="K7" s="4" t="s">
        <v>10</v>
      </c>
      <c r="L7" s="202">
        <v>712114101013</v>
      </c>
      <c r="M7" s="202"/>
      <c r="N7" s="202"/>
      <c r="O7" s="203"/>
    </row>
    <row r="8" spans="1:15" x14ac:dyDescent="0.5">
      <c r="A8" s="4" t="s">
        <v>11</v>
      </c>
      <c r="B8" s="200" t="s">
        <v>161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0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2" t="s">
        <v>131</v>
      </c>
      <c r="K15" s="72">
        <v>1</v>
      </c>
      <c r="L15" s="72">
        <v>2</v>
      </c>
      <c r="M15" s="72">
        <v>3</v>
      </c>
      <c r="N15" s="72">
        <v>4</v>
      </c>
      <c r="O15" s="72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79">
        <f>SUM(J16:J20)</f>
        <v>70</v>
      </c>
      <c r="K21" s="75"/>
      <c r="L21" s="75"/>
      <c r="M21" s="75"/>
      <c r="N21" s="75"/>
      <c r="O21" s="75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69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69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70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71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71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69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69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69" t="s">
        <v>19</v>
      </c>
      <c r="F46" s="125" t="s">
        <v>113</v>
      </c>
      <c r="G46" s="120"/>
      <c r="H46" s="127" t="s">
        <v>105</v>
      </c>
      <c r="I46" s="152"/>
      <c r="J46" s="128"/>
      <c r="K46" s="71" t="s">
        <v>44</v>
      </c>
      <c r="L46" s="19" t="s">
        <v>115</v>
      </c>
      <c r="M46" s="69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69"/>
      <c r="F47" s="125" t="s">
        <v>111</v>
      </c>
      <c r="G47" s="120"/>
      <c r="H47" s="125" t="s">
        <v>106</v>
      </c>
      <c r="I47" s="110"/>
      <c r="J47" s="120"/>
      <c r="K47" s="69" t="s">
        <v>45</v>
      </c>
      <c r="L47" s="20" t="s">
        <v>14</v>
      </c>
      <c r="M47" s="69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70" t="s">
        <v>23</v>
      </c>
      <c r="F48" s="129" t="s">
        <v>22</v>
      </c>
      <c r="G48" s="130"/>
      <c r="H48" s="129" t="s">
        <v>21</v>
      </c>
      <c r="I48" s="151"/>
      <c r="J48" s="130"/>
      <c r="K48" s="70" t="s">
        <v>42</v>
      </c>
      <c r="L48" s="21" t="s">
        <v>43</v>
      </c>
      <c r="M48" s="70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78">
        <v>3</v>
      </c>
      <c r="F50" s="142">
        <v>2</v>
      </c>
      <c r="G50" s="142"/>
      <c r="H50" s="142" t="s">
        <v>134</v>
      </c>
      <c r="I50" s="142"/>
      <c r="J50" s="142"/>
      <c r="K50" s="78"/>
      <c r="L50" s="78"/>
      <c r="M50" s="78"/>
      <c r="N50" s="143"/>
      <c r="O50" s="144"/>
    </row>
    <row r="51" spans="1:15" x14ac:dyDescent="0.5">
      <c r="A51" s="35" t="s">
        <v>48</v>
      </c>
      <c r="B51" s="36"/>
      <c r="C51" s="36"/>
      <c r="D51" s="37"/>
      <c r="E51" s="76">
        <v>3</v>
      </c>
      <c r="F51" s="105">
        <v>2</v>
      </c>
      <c r="G51" s="105"/>
      <c r="H51" s="105" t="s">
        <v>134</v>
      </c>
      <c r="I51" s="105"/>
      <c r="J51" s="105"/>
      <c r="K51" s="76"/>
      <c r="L51" s="76"/>
      <c r="M51" s="76"/>
      <c r="N51" s="140"/>
      <c r="O51" s="141"/>
    </row>
    <row r="52" spans="1:15" x14ac:dyDescent="0.5">
      <c r="A52" s="35" t="s">
        <v>49</v>
      </c>
      <c r="B52" s="36"/>
      <c r="C52" s="36"/>
      <c r="D52" s="37"/>
      <c r="E52" s="76">
        <v>4</v>
      </c>
      <c r="F52" s="105">
        <v>2</v>
      </c>
      <c r="G52" s="105"/>
      <c r="H52" s="105" t="s">
        <v>134</v>
      </c>
      <c r="I52" s="105"/>
      <c r="J52" s="105"/>
      <c r="K52" s="76"/>
      <c r="L52" s="76"/>
      <c r="M52" s="76"/>
      <c r="N52" s="140"/>
      <c r="O52" s="141"/>
    </row>
    <row r="53" spans="1:15" x14ac:dyDescent="0.5">
      <c r="A53" s="35" t="s">
        <v>50</v>
      </c>
      <c r="B53" s="36"/>
      <c r="C53" s="36"/>
      <c r="D53" s="37"/>
      <c r="E53" s="76">
        <v>4</v>
      </c>
      <c r="F53" s="105">
        <v>2</v>
      </c>
      <c r="G53" s="105"/>
      <c r="H53" s="105" t="s">
        <v>134</v>
      </c>
      <c r="I53" s="105"/>
      <c r="J53" s="105"/>
      <c r="K53" s="76"/>
      <c r="L53" s="76"/>
      <c r="M53" s="76"/>
      <c r="N53" s="140"/>
      <c r="O53" s="141"/>
    </row>
    <row r="54" spans="1:15" x14ac:dyDescent="0.5">
      <c r="A54" s="38" t="s">
        <v>51</v>
      </c>
      <c r="B54" s="39"/>
      <c r="C54" s="39"/>
      <c r="D54" s="40"/>
      <c r="E54" s="77">
        <v>4</v>
      </c>
      <c r="F54" s="145">
        <v>2</v>
      </c>
      <c r="G54" s="145"/>
      <c r="H54" s="145" t="s">
        <v>134</v>
      </c>
      <c r="I54" s="145"/>
      <c r="J54" s="145"/>
      <c r="K54" s="77"/>
      <c r="L54" s="77"/>
      <c r="M54" s="77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75"/>
      <c r="F55" s="136"/>
      <c r="G55" s="136"/>
      <c r="H55" s="136"/>
      <c r="I55" s="136"/>
      <c r="J55" s="136"/>
      <c r="K55" s="75"/>
      <c r="L55" s="75"/>
      <c r="M55" s="75"/>
      <c r="N55" s="137"/>
      <c r="O55" s="139"/>
    </row>
    <row r="56" spans="1:15" x14ac:dyDescent="0.5">
      <c r="A56" s="53" t="s">
        <v>187</v>
      </c>
      <c r="B56" s="33"/>
      <c r="C56" s="33"/>
      <c r="D56" s="34"/>
      <c r="E56" s="78">
        <v>4</v>
      </c>
      <c r="F56" s="142">
        <v>2</v>
      </c>
      <c r="G56" s="142"/>
      <c r="H56" s="142" t="s">
        <v>134</v>
      </c>
      <c r="I56" s="142"/>
      <c r="J56" s="142"/>
      <c r="K56" s="78"/>
      <c r="L56" s="78"/>
      <c r="M56" s="78"/>
      <c r="N56" s="143"/>
      <c r="O56" s="144"/>
    </row>
    <row r="57" spans="1:15" x14ac:dyDescent="0.5">
      <c r="A57" s="100" t="s">
        <v>188</v>
      </c>
      <c r="B57" s="36"/>
      <c r="C57" s="36"/>
      <c r="D57" s="37"/>
      <c r="E57" s="76">
        <v>4</v>
      </c>
      <c r="F57" s="105">
        <v>2</v>
      </c>
      <c r="G57" s="105"/>
      <c r="H57" s="105" t="s">
        <v>134</v>
      </c>
      <c r="I57" s="105"/>
      <c r="J57" s="105"/>
      <c r="K57" s="76"/>
      <c r="L57" s="76"/>
      <c r="M57" s="76"/>
      <c r="N57" s="140"/>
      <c r="O57" s="141"/>
    </row>
    <row r="58" spans="1:15" x14ac:dyDescent="0.5">
      <c r="A58" s="65" t="s">
        <v>189</v>
      </c>
      <c r="B58" s="36"/>
      <c r="C58" s="36"/>
      <c r="D58" s="37"/>
      <c r="E58" s="76">
        <v>4</v>
      </c>
      <c r="F58" s="105">
        <v>2</v>
      </c>
      <c r="G58" s="105"/>
      <c r="H58" s="105" t="s">
        <v>134</v>
      </c>
      <c r="I58" s="105"/>
      <c r="J58" s="105"/>
      <c r="K58" s="76"/>
      <c r="L58" s="76"/>
      <c r="M58" s="76"/>
      <c r="N58" s="140"/>
      <c r="O58" s="141"/>
    </row>
    <row r="59" spans="1:15" x14ac:dyDescent="0.5">
      <c r="A59" s="54"/>
      <c r="B59" s="36"/>
      <c r="C59" s="36"/>
      <c r="D59" s="37"/>
      <c r="E59" s="76"/>
      <c r="F59" s="105"/>
      <c r="G59" s="105"/>
      <c r="H59" s="105"/>
      <c r="I59" s="105"/>
      <c r="J59" s="105"/>
      <c r="K59" s="76"/>
      <c r="L59" s="76"/>
      <c r="M59" s="76"/>
      <c r="N59" s="140"/>
      <c r="O59" s="141"/>
    </row>
    <row r="60" spans="1:15" x14ac:dyDescent="0.5">
      <c r="A60" s="133" t="s">
        <v>24</v>
      </c>
      <c r="B60" s="134"/>
      <c r="C60" s="134"/>
      <c r="D60" s="135"/>
      <c r="E60" s="79">
        <f>SUM(E50:E59)</f>
        <v>30</v>
      </c>
      <c r="F60" s="136" t="s">
        <v>101</v>
      </c>
      <c r="G60" s="136"/>
      <c r="H60" s="137" t="s">
        <v>101</v>
      </c>
      <c r="I60" s="138"/>
      <c r="J60" s="139"/>
      <c r="K60" s="75" t="s">
        <v>101</v>
      </c>
      <c r="L60" s="75" t="s">
        <v>101</v>
      </c>
      <c r="M60" s="75" t="s">
        <v>101</v>
      </c>
      <c r="N60" s="133"/>
      <c r="O60" s="135"/>
    </row>
    <row r="61" spans="1:15" x14ac:dyDescent="0.5">
      <c r="A61" s="68"/>
      <c r="B61" s="68"/>
      <c r="C61" s="68"/>
      <c r="D61" s="68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68"/>
    </row>
    <row r="62" spans="1:15" x14ac:dyDescent="0.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นางจิดาภา  ฮวบเจริญ</v>
      </c>
      <c r="H65" s="109"/>
      <c r="I65" s="109"/>
      <c r="J65" s="109"/>
      <c r="K65" s="68" t="s">
        <v>7</v>
      </c>
      <c r="L65" s="109" t="str">
        <f>L6</f>
        <v>เจ้าพนักงานธุรการ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68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66" t="s">
        <v>58</v>
      </c>
      <c r="B74" s="110" t="str">
        <f>H6</f>
        <v>นางจิดาภา  ฮวบเจริญ</v>
      </c>
      <c r="C74" s="110"/>
      <c r="D74" s="110"/>
      <c r="E74" s="110"/>
      <c r="F74" s="14" t="s">
        <v>59</v>
      </c>
      <c r="G74" s="14"/>
      <c r="H74" s="14"/>
      <c r="I74" s="6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เจ้าพนักงานธุรการ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67" t="s">
        <v>58</v>
      </c>
      <c r="F82" s="110" t="str">
        <f>B74</f>
        <v>นางจิดาภา  ฮวบเจริญ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เจ้าพนักงานธุรการ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E60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67"/>
      <c r="F95" s="6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6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นางจิดาภา  ฮวบเจริญ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6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เจ้าพนักงานธุรการ</v>
      </c>
      <c r="H112" s="109"/>
      <c r="I112" s="109"/>
      <c r="J112" s="109"/>
      <c r="K112" s="6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6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6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6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2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A64:O64"/>
    <mergeCell ref="G65:J65"/>
    <mergeCell ref="L65:O65"/>
    <mergeCell ref="E66:J66"/>
    <mergeCell ref="L66:O66"/>
    <mergeCell ref="A73:G73"/>
    <mergeCell ref="J73:N73"/>
    <mergeCell ref="A60:D60"/>
    <mergeCell ref="F60:G60"/>
    <mergeCell ref="H60:J60"/>
    <mergeCell ref="N60:O60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192</v>
      </c>
      <c r="B6" s="197"/>
      <c r="C6" s="197"/>
      <c r="D6" s="197"/>
      <c r="E6" s="197"/>
      <c r="F6" s="5" t="s">
        <v>6</v>
      </c>
      <c r="G6" s="6"/>
      <c r="H6" s="200" t="s">
        <v>190</v>
      </c>
      <c r="I6" s="200"/>
      <c r="J6" s="201"/>
      <c r="K6" s="5" t="s">
        <v>7</v>
      </c>
      <c r="L6" s="198" t="s">
        <v>191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159</v>
      </c>
      <c r="D7" s="200"/>
      <c r="E7" s="201"/>
      <c r="F7" s="4" t="s">
        <v>9</v>
      </c>
      <c r="G7" s="200" t="s">
        <v>160</v>
      </c>
      <c r="H7" s="200"/>
      <c r="I7" s="200"/>
      <c r="J7" s="201"/>
      <c r="K7" s="4" t="s">
        <v>10</v>
      </c>
      <c r="L7" s="202">
        <v>712114801001</v>
      </c>
      <c r="M7" s="202"/>
      <c r="N7" s="202"/>
      <c r="O7" s="203"/>
    </row>
    <row r="8" spans="1:15" x14ac:dyDescent="0.5">
      <c r="A8" s="4" t="s">
        <v>11</v>
      </c>
      <c r="B8" s="200" t="s">
        <v>180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0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2" t="s">
        <v>131</v>
      </c>
      <c r="K15" s="72">
        <v>1</v>
      </c>
      <c r="L15" s="72">
        <v>2</v>
      </c>
      <c r="M15" s="72">
        <v>3</v>
      </c>
      <c r="N15" s="72">
        <v>4</v>
      </c>
      <c r="O15" s="72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79">
        <f>SUM(J16:J20)</f>
        <v>70</v>
      </c>
      <c r="K21" s="75"/>
      <c r="L21" s="75"/>
      <c r="M21" s="75"/>
      <c r="N21" s="75"/>
      <c r="O21" s="75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69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69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70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71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71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69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69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69" t="s">
        <v>19</v>
      </c>
      <c r="F46" s="125" t="s">
        <v>113</v>
      </c>
      <c r="G46" s="120"/>
      <c r="H46" s="127" t="s">
        <v>105</v>
      </c>
      <c r="I46" s="152"/>
      <c r="J46" s="128"/>
      <c r="K46" s="71" t="s">
        <v>44</v>
      </c>
      <c r="L46" s="19" t="s">
        <v>115</v>
      </c>
      <c r="M46" s="69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69"/>
      <c r="F47" s="125" t="s">
        <v>111</v>
      </c>
      <c r="G47" s="120"/>
      <c r="H47" s="125" t="s">
        <v>106</v>
      </c>
      <c r="I47" s="110"/>
      <c r="J47" s="120"/>
      <c r="K47" s="69" t="s">
        <v>45</v>
      </c>
      <c r="L47" s="20" t="s">
        <v>14</v>
      </c>
      <c r="M47" s="69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70" t="s">
        <v>23</v>
      </c>
      <c r="F48" s="129" t="s">
        <v>22</v>
      </c>
      <c r="G48" s="130"/>
      <c r="H48" s="129" t="s">
        <v>21</v>
      </c>
      <c r="I48" s="151"/>
      <c r="J48" s="130"/>
      <c r="K48" s="70" t="s">
        <v>42</v>
      </c>
      <c r="L48" s="21" t="s">
        <v>43</v>
      </c>
      <c r="M48" s="70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78">
        <v>3</v>
      </c>
      <c r="F50" s="142">
        <v>2</v>
      </c>
      <c r="G50" s="142"/>
      <c r="H50" s="142" t="s">
        <v>134</v>
      </c>
      <c r="I50" s="142"/>
      <c r="J50" s="142"/>
      <c r="K50" s="78"/>
      <c r="L50" s="78"/>
      <c r="M50" s="78"/>
      <c r="N50" s="143"/>
      <c r="O50" s="144"/>
    </row>
    <row r="51" spans="1:15" x14ac:dyDescent="0.5">
      <c r="A51" s="35" t="s">
        <v>48</v>
      </c>
      <c r="B51" s="36"/>
      <c r="C51" s="36"/>
      <c r="D51" s="37"/>
      <c r="E51" s="76">
        <v>3</v>
      </c>
      <c r="F51" s="105">
        <v>2</v>
      </c>
      <c r="G51" s="105"/>
      <c r="H51" s="105" t="s">
        <v>134</v>
      </c>
      <c r="I51" s="105"/>
      <c r="J51" s="105"/>
      <c r="K51" s="76"/>
      <c r="L51" s="76"/>
      <c r="M51" s="76"/>
      <c r="N51" s="140"/>
      <c r="O51" s="141"/>
    </row>
    <row r="52" spans="1:15" x14ac:dyDescent="0.5">
      <c r="A52" s="35" t="s">
        <v>49</v>
      </c>
      <c r="B52" s="36"/>
      <c r="C52" s="36"/>
      <c r="D52" s="37"/>
      <c r="E52" s="76">
        <v>3</v>
      </c>
      <c r="F52" s="105">
        <v>2</v>
      </c>
      <c r="G52" s="105"/>
      <c r="H52" s="105" t="s">
        <v>134</v>
      </c>
      <c r="I52" s="105"/>
      <c r="J52" s="105"/>
      <c r="K52" s="76"/>
      <c r="L52" s="76"/>
      <c r="M52" s="76"/>
      <c r="N52" s="140"/>
      <c r="O52" s="141"/>
    </row>
    <row r="53" spans="1:15" x14ac:dyDescent="0.5">
      <c r="A53" s="35" t="s">
        <v>50</v>
      </c>
      <c r="B53" s="36"/>
      <c r="C53" s="36"/>
      <c r="D53" s="37"/>
      <c r="E53" s="76">
        <v>3</v>
      </c>
      <c r="F53" s="105">
        <v>2</v>
      </c>
      <c r="G53" s="105"/>
      <c r="H53" s="105" t="s">
        <v>134</v>
      </c>
      <c r="I53" s="105"/>
      <c r="J53" s="105"/>
      <c r="K53" s="76"/>
      <c r="L53" s="76"/>
      <c r="M53" s="76"/>
      <c r="N53" s="140"/>
      <c r="O53" s="141"/>
    </row>
    <row r="54" spans="1:15" x14ac:dyDescent="0.5">
      <c r="A54" s="38" t="s">
        <v>51</v>
      </c>
      <c r="B54" s="39"/>
      <c r="C54" s="39"/>
      <c r="D54" s="40"/>
      <c r="E54" s="77">
        <v>3</v>
      </c>
      <c r="F54" s="145">
        <v>2</v>
      </c>
      <c r="G54" s="145"/>
      <c r="H54" s="145" t="s">
        <v>134</v>
      </c>
      <c r="I54" s="145"/>
      <c r="J54" s="145"/>
      <c r="K54" s="77"/>
      <c r="L54" s="77"/>
      <c r="M54" s="77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75"/>
      <c r="F55" s="136"/>
      <c r="G55" s="136"/>
      <c r="H55" s="136"/>
      <c r="I55" s="136"/>
      <c r="J55" s="136"/>
      <c r="K55" s="75"/>
      <c r="L55" s="75"/>
      <c r="M55" s="75"/>
      <c r="N55" s="137"/>
      <c r="O55" s="139"/>
    </row>
    <row r="56" spans="1:15" x14ac:dyDescent="0.5">
      <c r="A56" s="53" t="s">
        <v>187</v>
      </c>
      <c r="B56" s="33"/>
      <c r="C56" s="33"/>
      <c r="D56" s="34"/>
      <c r="E56" s="78">
        <v>3</v>
      </c>
      <c r="F56" s="142">
        <v>2</v>
      </c>
      <c r="G56" s="142"/>
      <c r="H56" s="142" t="s">
        <v>134</v>
      </c>
      <c r="I56" s="142"/>
      <c r="J56" s="142"/>
      <c r="K56" s="78"/>
      <c r="L56" s="78"/>
      <c r="M56" s="78"/>
      <c r="N56" s="143"/>
      <c r="O56" s="144"/>
    </row>
    <row r="57" spans="1:15" x14ac:dyDescent="0.5">
      <c r="A57" s="100" t="s">
        <v>188</v>
      </c>
      <c r="B57" s="36"/>
      <c r="C57" s="36"/>
      <c r="D57" s="37"/>
      <c r="E57" s="76">
        <v>3</v>
      </c>
      <c r="F57" s="105">
        <v>2</v>
      </c>
      <c r="G57" s="105"/>
      <c r="H57" s="105" t="s">
        <v>134</v>
      </c>
      <c r="I57" s="105"/>
      <c r="J57" s="105"/>
      <c r="K57" s="76"/>
      <c r="L57" s="76"/>
      <c r="M57" s="76"/>
      <c r="N57" s="140"/>
      <c r="O57" s="141"/>
    </row>
    <row r="58" spans="1:15" x14ac:dyDescent="0.5">
      <c r="A58" s="65" t="s">
        <v>193</v>
      </c>
      <c r="B58" s="36"/>
      <c r="C58" s="36"/>
      <c r="D58" s="37"/>
      <c r="E58" s="76">
        <v>3</v>
      </c>
      <c r="F58" s="105">
        <v>2</v>
      </c>
      <c r="G58" s="105"/>
      <c r="H58" s="105" t="s">
        <v>134</v>
      </c>
      <c r="I58" s="105"/>
      <c r="J58" s="105"/>
      <c r="K58" s="76"/>
      <c r="L58" s="76"/>
      <c r="M58" s="76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92">
        <v>3</v>
      </c>
      <c r="F59" s="140">
        <v>2</v>
      </c>
      <c r="G59" s="141"/>
      <c r="H59" s="105" t="s">
        <v>134</v>
      </c>
      <c r="I59" s="105"/>
      <c r="J59" s="105"/>
      <c r="K59" s="92"/>
      <c r="L59" s="92"/>
      <c r="M59" s="92"/>
      <c r="N59" s="93"/>
      <c r="O59" s="94"/>
    </row>
    <row r="60" spans="1:15" x14ac:dyDescent="0.5">
      <c r="A60" s="65" t="s">
        <v>177</v>
      </c>
      <c r="B60" s="36"/>
      <c r="C60" s="36"/>
      <c r="D60" s="37"/>
      <c r="E60" s="76">
        <v>3</v>
      </c>
      <c r="F60" s="105">
        <v>2</v>
      </c>
      <c r="G60" s="105"/>
      <c r="H60" s="105" t="s">
        <v>134</v>
      </c>
      <c r="I60" s="105"/>
      <c r="J60" s="105"/>
      <c r="K60" s="76"/>
      <c r="L60" s="76"/>
      <c r="M60" s="76"/>
      <c r="N60" s="140"/>
      <c r="O60" s="141"/>
    </row>
    <row r="61" spans="1:15" x14ac:dyDescent="0.5">
      <c r="A61" s="133" t="s">
        <v>24</v>
      </c>
      <c r="B61" s="134"/>
      <c r="C61" s="134"/>
      <c r="D61" s="135"/>
      <c r="E61" s="79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75" t="s">
        <v>101</v>
      </c>
      <c r="L61" s="75" t="s">
        <v>101</v>
      </c>
      <c r="M61" s="75" t="s">
        <v>101</v>
      </c>
      <c r="N61" s="133"/>
      <c r="O61" s="135"/>
    </row>
    <row r="62" spans="1:15" x14ac:dyDescent="0.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นางสาวกาญจนา  นาคหัวเพ็ชร</v>
      </c>
      <c r="H65" s="109"/>
      <c r="I65" s="109"/>
      <c r="J65" s="109"/>
      <c r="K65" s="68" t="s">
        <v>7</v>
      </c>
      <c r="L65" s="109" t="str">
        <f>L6</f>
        <v>เจ้าพนักงานพัฒนาชุมชน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68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66" t="s">
        <v>58</v>
      </c>
      <c r="B74" s="110" t="str">
        <f>H6</f>
        <v>นางสาวกาญจนา  นาคหัวเพ็ชร</v>
      </c>
      <c r="C74" s="110"/>
      <c r="D74" s="110"/>
      <c r="E74" s="110"/>
      <c r="F74" s="14" t="s">
        <v>59</v>
      </c>
      <c r="G74" s="14"/>
      <c r="H74" s="14"/>
      <c r="I74" s="6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เจ้าพนักงานพัฒนาชุมชน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67" t="s">
        <v>58</v>
      </c>
      <c r="F82" s="110" t="str">
        <f>B74</f>
        <v>นางสาวกาญจนา  นาคหัวเพ็ชร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เจ้าพนักงานพัฒนาชุมชน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67"/>
      <c r="F95" s="6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6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นางสาวกาญจนา  นาคหัวเพ็ชร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6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เจ้าพนักงานพัฒนาชุมชน</v>
      </c>
      <c r="H112" s="109"/>
      <c r="I112" s="109"/>
      <c r="J112" s="109"/>
      <c r="K112" s="6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6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6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6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9:G59"/>
    <mergeCell ref="H59:J59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195</v>
      </c>
      <c r="B6" s="197"/>
      <c r="C6" s="197"/>
      <c r="D6" s="197"/>
      <c r="E6" s="197"/>
      <c r="F6" s="5" t="s">
        <v>6</v>
      </c>
      <c r="G6" s="6"/>
      <c r="H6" s="200" t="s">
        <v>194</v>
      </c>
      <c r="I6" s="200"/>
      <c r="J6" s="201"/>
      <c r="K6" s="5" t="s">
        <v>7</v>
      </c>
      <c r="L6" s="198" t="s">
        <v>191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159</v>
      </c>
      <c r="D7" s="200"/>
      <c r="E7" s="201"/>
      <c r="F7" s="4" t="s">
        <v>9</v>
      </c>
      <c r="G7" s="200" t="s">
        <v>160</v>
      </c>
      <c r="H7" s="200"/>
      <c r="I7" s="200"/>
      <c r="J7" s="201"/>
      <c r="K7" s="4" t="s">
        <v>10</v>
      </c>
      <c r="L7" s="202">
        <v>712114801002</v>
      </c>
      <c r="M7" s="202"/>
      <c r="N7" s="202"/>
      <c r="O7" s="203"/>
    </row>
    <row r="8" spans="1:15" x14ac:dyDescent="0.5">
      <c r="A8" s="4" t="s">
        <v>11</v>
      </c>
      <c r="B8" s="200" t="s">
        <v>180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4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5" t="s">
        <v>131</v>
      </c>
      <c r="K15" s="86">
        <v>1</v>
      </c>
      <c r="L15" s="86">
        <v>2</v>
      </c>
      <c r="M15" s="86">
        <v>3</v>
      </c>
      <c r="N15" s="86">
        <v>4</v>
      </c>
      <c r="O15" s="86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88">
        <f>SUM(J16:J20)</f>
        <v>70</v>
      </c>
      <c r="K21" s="90"/>
      <c r="L21" s="90"/>
      <c r="M21" s="90"/>
      <c r="N21" s="90"/>
      <c r="O21" s="90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98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98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99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87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87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98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98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98" t="s">
        <v>19</v>
      </c>
      <c r="F46" s="125" t="s">
        <v>113</v>
      </c>
      <c r="G46" s="120"/>
      <c r="H46" s="127" t="s">
        <v>105</v>
      </c>
      <c r="I46" s="152"/>
      <c r="J46" s="128"/>
      <c r="K46" s="87" t="s">
        <v>44</v>
      </c>
      <c r="L46" s="19" t="s">
        <v>115</v>
      </c>
      <c r="M46" s="98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98"/>
      <c r="F47" s="125" t="s">
        <v>111</v>
      </c>
      <c r="G47" s="120"/>
      <c r="H47" s="125" t="s">
        <v>106</v>
      </c>
      <c r="I47" s="110"/>
      <c r="J47" s="120"/>
      <c r="K47" s="98" t="s">
        <v>45</v>
      </c>
      <c r="L47" s="20" t="s">
        <v>14</v>
      </c>
      <c r="M47" s="98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99" t="s">
        <v>23</v>
      </c>
      <c r="F48" s="129" t="s">
        <v>22</v>
      </c>
      <c r="G48" s="130"/>
      <c r="H48" s="129" t="s">
        <v>21</v>
      </c>
      <c r="I48" s="151"/>
      <c r="J48" s="130"/>
      <c r="K48" s="99" t="s">
        <v>42</v>
      </c>
      <c r="L48" s="21" t="s">
        <v>43</v>
      </c>
      <c r="M48" s="99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91">
        <v>3</v>
      </c>
      <c r="F50" s="142">
        <v>2</v>
      </c>
      <c r="G50" s="142"/>
      <c r="H50" s="142" t="s">
        <v>134</v>
      </c>
      <c r="I50" s="142"/>
      <c r="J50" s="142"/>
      <c r="K50" s="91"/>
      <c r="L50" s="91"/>
      <c r="M50" s="91"/>
      <c r="N50" s="143"/>
      <c r="O50" s="144"/>
    </row>
    <row r="51" spans="1:15" x14ac:dyDescent="0.5">
      <c r="A51" s="35" t="s">
        <v>48</v>
      </c>
      <c r="B51" s="36"/>
      <c r="C51" s="36"/>
      <c r="D51" s="37"/>
      <c r="E51" s="92">
        <v>3</v>
      </c>
      <c r="F51" s="105">
        <v>2</v>
      </c>
      <c r="G51" s="105"/>
      <c r="H51" s="105" t="s">
        <v>134</v>
      </c>
      <c r="I51" s="105"/>
      <c r="J51" s="105"/>
      <c r="K51" s="92"/>
      <c r="L51" s="92"/>
      <c r="M51" s="92"/>
      <c r="N51" s="140"/>
      <c r="O51" s="141"/>
    </row>
    <row r="52" spans="1:15" x14ac:dyDescent="0.5">
      <c r="A52" s="35" t="s">
        <v>49</v>
      </c>
      <c r="B52" s="36"/>
      <c r="C52" s="36"/>
      <c r="D52" s="37"/>
      <c r="E52" s="92">
        <v>3</v>
      </c>
      <c r="F52" s="105">
        <v>2</v>
      </c>
      <c r="G52" s="105"/>
      <c r="H52" s="105" t="s">
        <v>134</v>
      </c>
      <c r="I52" s="105"/>
      <c r="J52" s="105"/>
      <c r="K52" s="92"/>
      <c r="L52" s="92"/>
      <c r="M52" s="92"/>
      <c r="N52" s="140"/>
      <c r="O52" s="141"/>
    </row>
    <row r="53" spans="1:15" x14ac:dyDescent="0.5">
      <c r="A53" s="35" t="s">
        <v>50</v>
      </c>
      <c r="B53" s="36"/>
      <c r="C53" s="36"/>
      <c r="D53" s="37"/>
      <c r="E53" s="92">
        <v>3</v>
      </c>
      <c r="F53" s="105">
        <v>2</v>
      </c>
      <c r="G53" s="105"/>
      <c r="H53" s="105" t="s">
        <v>134</v>
      </c>
      <c r="I53" s="105"/>
      <c r="J53" s="105"/>
      <c r="K53" s="92"/>
      <c r="L53" s="92"/>
      <c r="M53" s="92"/>
      <c r="N53" s="140"/>
      <c r="O53" s="141"/>
    </row>
    <row r="54" spans="1:15" x14ac:dyDescent="0.5">
      <c r="A54" s="38" t="s">
        <v>51</v>
      </c>
      <c r="B54" s="39"/>
      <c r="C54" s="39"/>
      <c r="D54" s="40"/>
      <c r="E54" s="95">
        <v>3</v>
      </c>
      <c r="F54" s="145">
        <v>2</v>
      </c>
      <c r="G54" s="145"/>
      <c r="H54" s="145" t="s">
        <v>134</v>
      </c>
      <c r="I54" s="145"/>
      <c r="J54" s="145"/>
      <c r="K54" s="95"/>
      <c r="L54" s="95"/>
      <c r="M54" s="95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90"/>
      <c r="F55" s="136"/>
      <c r="G55" s="136"/>
      <c r="H55" s="136"/>
      <c r="I55" s="136"/>
      <c r="J55" s="136"/>
      <c r="K55" s="90"/>
      <c r="L55" s="90"/>
      <c r="M55" s="90"/>
      <c r="N55" s="137"/>
      <c r="O55" s="139"/>
    </row>
    <row r="56" spans="1:15" x14ac:dyDescent="0.5">
      <c r="A56" s="53" t="s">
        <v>187</v>
      </c>
      <c r="B56" s="33"/>
      <c r="C56" s="33"/>
      <c r="D56" s="34"/>
      <c r="E56" s="91">
        <v>3</v>
      </c>
      <c r="F56" s="142">
        <v>2</v>
      </c>
      <c r="G56" s="142"/>
      <c r="H56" s="142" t="s">
        <v>134</v>
      </c>
      <c r="I56" s="142"/>
      <c r="J56" s="142"/>
      <c r="K56" s="91"/>
      <c r="L56" s="91"/>
      <c r="M56" s="91"/>
      <c r="N56" s="143"/>
      <c r="O56" s="144"/>
    </row>
    <row r="57" spans="1:15" x14ac:dyDescent="0.5">
      <c r="A57" s="100" t="s">
        <v>188</v>
      </c>
      <c r="B57" s="36"/>
      <c r="C57" s="36"/>
      <c r="D57" s="37"/>
      <c r="E57" s="92">
        <v>3</v>
      </c>
      <c r="F57" s="105">
        <v>2</v>
      </c>
      <c r="G57" s="105"/>
      <c r="H57" s="105" t="s">
        <v>134</v>
      </c>
      <c r="I57" s="105"/>
      <c r="J57" s="105"/>
      <c r="K57" s="92"/>
      <c r="L57" s="92"/>
      <c r="M57" s="92"/>
      <c r="N57" s="140"/>
      <c r="O57" s="141"/>
    </row>
    <row r="58" spans="1:15" x14ac:dyDescent="0.5">
      <c r="A58" s="65" t="s">
        <v>193</v>
      </c>
      <c r="B58" s="36"/>
      <c r="C58" s="36"/>
      <c r="D58" s="37"/>
      <c r="E58" s="92">
        <v>3</v>
      </c>
      <c r="F58" s="105">
        <v>2</v>
      </c>
      <c r="G58" s="105"/>
      <c r="H58" s="105" t="s">
        <v>134</v>
      </c>
      <c r="I58" s="105"/>
      <c r="J58" s="105"/>
      <c r="K58" s="92"/>
      <c r="L58" s="92"/>
      <c r="M58" s="92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92">
        <v>3</v>
      </c>
      <c r="F59" s="140">
        <v>2</v>
      </c>
      <c r="G59" s="141"/>
      <c r="H59" s="105" t="s">
        <v>134</v>
      </c>
      <c r="I59" s="105"/>
      <c r="J59" s="105"/>
      <c r="K59" s="92"/>
      <c r="L59" s="92"/>
      <c r="M59" s="92"/>
      <c r="N59" s="93"/>
      <c r="O59" s="94"/>
    </row>
    <row r="60" spans="1:15" x14ac:dyDescent="0.5">
      <c r="A60" s="65" t="s">
        <v>177</v>
      </c>
      <c r="B60" s="36"/>
      <c r="C60" s="36"/>
      <c r="D60" s="37"/>
      <c r="E60" s="92">
        <v>3</v>
      </c>
      <c r="F60" s="105">
        <v>2</v>
      </c>
      <c r="G60" s="105"/>
      <c r="H60" s="105" t="s">
        <v>134</v>
      </c>
      <c r="I60" s="105"/>
      <c r="J60" s="105"/>
      <c r="K60" s="92"/>
      <c r="L60" s="92"/>
      <c r="M60" s="92"/>
      <c r="N60" s="140"/>
      <c r="O60" s="141"/>
    </row>
    <row r="61" spans="1:15" x14ac:dyDescent="0.5">
      <c r="A61" s="133" t="s">
        <v>24</v>
      </c>
      <c r="B61" s="134"/>
      <c r="C61" s="134"/>
      <c r="D61" s="135"/>
      <c r="E61" s="88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90" t="s">
        <v>101</v>
      </c>
      <c r="L61" s="90" t="s">
        <v>101</v>
      </c>
      <c r="M61" s="90" t="s">
        <v>101</v>
      </c>
      <c r="N61" s="133"/>
      <c r="O61" s="135"/>
    </row>
    <row r="62" spans="1:15" x14ac:dyDescent="0.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นายวศิน  แก้วสุวรรณ</v>
      </c>
      <c r="H65" s="109"/>
      <c r="I65" s="109"/>
      <c r="J65" s="109"/>
      <c r="K65" s="89" t="s">
        <v>7</v>
      </c>
      <c r="L65" s="109" t="str">
        <f>L6</f>
        <v>เจ้าพนักงานพัฒนาชุมชน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89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96" t="s">
        <v>58</v>
      </c>
      <c r="B74" s="110" t="str">
        <f>H6</f>
        <v>นายวศิน  แก้วสุวรรณ</v>
      </c>
      <c r="C74" s="110"/>
      <c r="D74" s="110"/>
      <c r="E74" s="110"/>
      <c r="F74" s="14" t="s">
        <v>59</v>
      </c>
      <c r="G74" s="14"/>
      <c r="H74" s="14"/>
      <c r="I74" s="9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เจ้าพนักงานพัฒนาชุมชน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97" t="s">
        <v>58</v>
      </c>
      <c r="F82" s="110" t="str">
        <f>B74</f>
        <v>นายวศิน  แก้วสุวรรณ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เจ้าพนักงานพัฒนาชุมชน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97"/>
      <c r="F95" s="9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9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นายวศิน  แก้วสุวรรณ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9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เจ้าพนักงานพัฒนาชุมชน</v>
      </c>
      <c r="H112" s="109"/>
      <c r="I112" s="109"/>
      <c r="J112" s="109"/>
      <c r="K112" s="9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9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9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9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59:G59"/>
    <mergeCell ref="H59:J59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198</v>
      </c>
      <c r="B6" s="197"/>
      <c r="C6" s="197"/>
      <c r="D6" s="197"/>
      <c r="E6" s="197"/>
      <c r="F6" s="5" t="s">
        <v>6</v>
      </c>
      <c r="G6" s="6"/>
      <c r="H6" s="200" t="s">
        <v>196</v>
      </c>
      <c r="I6" s="200"/>
      <c r="J6" s="201"/>
      <c r="K6" s="5" t="s">
        <v>7</v>
      </c>
      <c r="L6" s="198" t="s">
        <v>191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159</v>
      </c>
      <c r="D7" s="200"/>
      <c r="E7" s="201"/>
      <c r="F7" s="4" t="s">
        <v>9</v>
      </c>
      <c r="G7" s="200" t="s">
        <v>160</v>
      </c>
      <c r="H7" s="200"/>
      <c r="I7" s="200"/>
      <c r="J7" s="201"/>
      <c r="K7" s="4" t="s">
        <v>10</v>
      </c>
      <c r="L7" s="202">
        <v>712114801003</v>
      </c>
      <c r="M7" s="202"/>
      <c r="N7" s="202"/>
      <c r="O7" s="203"/>
    </row>
    <row r="8" spans="1:15" x14ac:dyDescent="0.5">
      <c r="A8" s="4" t="s">
        <v>11</v>
      </c>
      <c r="B8" s="200" t="s">
        <v>197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4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5" t="s">
        <v>131</v>
      </c>
      <c r="K15" s="86">
        <v>1</v>
      </c>
      <c r="L15" s="86">
        <v>2</v>
      </c>
      <c r="M15" s="86">
        <v>3</v>
      </c>
      <c r="N15" s="86">
        <v>4</v>
      </c>
      <c r="O15" s="86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88">
        <f>SUM(J16:J20)</f>
        <v>70</v>
      </c>
      <c r="K21" s="90"/>
      <c r="L21" s="90"/>
      <c r="M21" s="90"/>
      <c r="N21" s="90"/>
      <c r="O21" s="90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98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98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99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87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87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98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98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98" t="s">
        <v>19</v>
      </c>
      <c r="F46" s="125" t="s">
        <v>113</v>
      </c>
      <c r="G46" s="120"/>
      <c r="H46" s="127" t="s">
        <v>105</v>
      </c>
      <c r="I46" s="152"/>
      <c r="J46" s="128"/>
      <c r="K46" s="87" t="s">
        <v>44</v>
      </c>
      <c r="L46" s="19" t="s">
        <v>115</v>
      </c>
      <c r="M46" s="98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98"/>
      <c r="F47" s="125" t="s">
        <v>111</v>
      </c>
      <c r="G47" s="120"/>
      <c r="H47" s="125" t="s">
        <v>106</v>
      </c>
      <c r="I47" s="110"/>
      <c r="J47" s="120"/>
      <c r="K47" s="98" t="s">
        <v>45</v>
      </c>
      <c r="L47" s="20" t="s">
        <v>14</v>
      </c>
      <c r="M47" s="98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99" t="s">
        <v>23</v>
      </c>
      <c r="F48" s="129" t="s">
        <v>22</v>
      </c>
      <c r="G48" s="130"/>
      <c r="H48" s="129" t="s">
        <v>21</v>
      </c>
      <c r="I48" s="151"/>
      <c r="J48" s="130"/>
      <c r="K48" s="99" t="s">
        <v>42</v>
      </c>
      <c r="L48" s="21" t="s">
        <v>43</v>
      </c>
      <c r="M48" s="99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91">
        <v>3</v>
      </c>
      <c r="F50" s="142">
        <v>2</v>
      </c>
      <c r="G50" s="142"/>
      <c r="H50" s="142" t="s">
        <v>134</v>
      </c>
      <c r="I50" s="142"/>
      <c r="J50" s="142"/>
      <c r="K50" s="91"/>
      <c r="L50" s="91"/>
      <c r="M50" s="91"/>
      <c r="N50" s="143"/>
      <c r="O50" s="144"/>
    </row>
    <row r="51" spans="1:15" x14ac:dyDescent="0.5">
      <c r="A51" s="35" t="s">
        <v>48</v>
      </c>
      <c r="B51" s="36"/>
      <c r="C51" s="36"/>
      <c r="D51" s="37"/>
      <c r="E51" s="92">
        <v>3</v>
      </c>
      <c r="F51" s="105">
        <v>2</v>
      </c>
      <c r="G51" s="105"/>
      <c r="H51" s="105" t="s">
        <v>134</v>
      </c>
      <c r="I51" s="105"/>
      <c r="J51" s="105"/>
      <c r="K51" s="92"/>
      <c r="L51" s="92"/>
      <c r="M51" s="92"/>
      <c r="N51" s="140"/>
      <c r="O51" s="141"/>
    </row>
    <row r="52" spans="1:15" x14ac:dyDescent="0.5">
      <c r="A52" s="35" t="s">
        <v>49</v>
      </c>
      <c r="B52" s="36"/>
      <c r="C52" s="36"/>
      <c r="D52" s="37"/>
      <c r="E52" s="92">
        <v>3</v>
      </c>
      <c r="F52" s="105">
        <v>2</v>
      </c>
      <c r="G52" s="105"/>
      <c r="H52" s="105" t="s">
        <v>134</v>
      </c>
      <c r="I52" s="105"/>
      <c r="J52" s="105"/>
      <c r="K52" s="92"/>
      <c r="L52" s="92"/>
      <c r="M52" s="92"/>
      <c r="N52" s="140"/>
      <c r="O52" s="141"/>
    </row>
    <row r="53" spans="1:15" x14ac:dyDescent="0.5">
      <c r="A53" s="35" t="s">
        <v>50</v>
      </c>
      <c r="B53" s="36"/>
      <c r="C53" s="36"/>
      <c r="D53" s="37"/>
      <c r="E53" s="92">
        <v>3</v>
      </c>
      <c r="F53" s="105">
        <v>2</v>
      </c>
      <c r="G53" s="105"/>
      <c r="H53" s="105" t="s">
        <v>134</v>
      </c>
      <c r="I53" s="105"/>
      <c r="J53" s="105"/>
      <c r="K53" s="92"/>
      <c r="L53" s="92"/>
      <c r="M53" s="92"/>
      <c r="N53" s="140"/>
      <c r="O53" s="141"/>
    </row>
    <row r="54" spans="1:15" x14ac:dyDescent="0.5">
      <c r="A54" s="38" t="s">
        <v>51</v>
      </c>
      <c r="B54" s="39"/>
      <c r="C54" s="39"/>
      <c r="D54" s="40"/>
      <c r="E54" s="95">
        <v>3</v>
      </c>
      <c r="F54" s="145">
        <v>2</v>
      </c>
      <c r="G54" s="145"/>
      <c r="H54" s="145" t="s">
        <v>134</v>
      </c>
      <c r="I54" s="145"/>
      <c r="J54" s="145"/>
      <c r="K54" s="95"/>
      <c r="L54" s="95"/>
      <c r="M54" s="95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90"/>
      <c r="F55" s="136"/>
      <c r="G55" s="136"/>
      <c r="H55" s="136"/>
      <c r="I55" s="136"/>
      <c r="J55" s="136"/>
      <c r="K55" s="90"/>
      <c r="L55" s="90"/>
      <c r="M55" s="90"/>
      <c r="N55" s="137"/>
      <c r="O55" s="139"/>
    </row>
    <row r="56" spans="1:15" x14ac:dyDescent="0.5">
      <c r="A56" s="53" t="s">
        <v>187</v>
      </c>
      <c r="B56" s="33"/>
      <c r="C56" s="33"/>
      <c r="D56" s="34"/>
      <c r="E56" s="91">
        <v>3</v>
      </c>
      <c r="F56" s="142">
        <v>2</v>
      </c>
      <c r="G56" s="142"/>
      <c r="H56" s="142" t="s">
        <v>134</v>
      </c>
      <c r="I56" s="142"/>
      <c r="J56" s="142"/>
      <c r="K56" s="91"/>
      <c r="L56" s="91"/>
      <c r="M56" s="91"/>
      <c r="N56" s="143"/>
      <c r="O56" s="144"/>
    </row>
    <row r="57" spans="1:15" x14ac:dyDescent="0.5">
      <c r="A57" s="100" t="s">
        <v>188</v>
      </c>
      <c r="B57" s="36"/>
      <c r="C57" s="36"/>
      <c r="D57" s="37"/>
      <c r="E57" s="92">
        <v>3</v>
      </c>
      <c r="F57" s="105">
        <v>2</v>
      </c>
      <c r="G57" s="105"/>
      <c r="H57" s="105" t="s">
        <v>134</v>
      </c>
      <c r="I57" s="105"/>
      <c r="J57" s="105"/>
      <c r="K57" s="92"/>
      <c r="L57" s="92"/>
      <c r="M57" s="92"/>
      <c r="N57" s="140"/>
      <c r="O57" s="141"/>
    </row>
    <row r="58" spans="1:15" x14ac:dyDescent="0.5">
      <c r="A58" s="65" t="s">
        <v>193</v>
      </c>
      <c r="B58" s="36"/>
      <c r="C58" s="36"/>
      <c r="D58" s="37"/>
      <c r="E58" s="92">
        <v>3</v>
      </c>
      <c r="F58" s="105">
        <v>2</v>
      </c>
      <c r="G58" s="105"/>
      <c r="H58" s="105" t="s">
        <v>134</v>
      </c>
      <c r="I58" s="105"/>
      <c r="J58" s="105"/>
      <c r="K58" s="92"/>
      <c r="L58" s="92"/>
      <c r="M58" s="92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92">
        <v>3</v>
      </c>
      <c r="F59" s="140">
        <v>2</v>
      </c>
      <c r="G59" s="141"/>
      <c r="H59" s="105" t="s">
        <v>134</v>
      </c>
      <c r="I59" s="105"/>
      <c r="J59" s="105"/>
      <c r="K59" s="92"/>
      <c r="L59" s="92"/>
      <c r="M59" s="92"/>
      <c r="N59" s="93"/>
      <c r="O59" s="94"/>
    </row>
    <row r="60" spans="1:15" x14ac:dyDescent="0.5">
      <c r="A60" s="65" t="s">
        <v>177</v>
      </c>
      <c r="B60" s="36"/>
      <c r="C60" s="36"/>
      <c r="D60" s="37"/>
      <c r="E60" s="92">
        <v>3</v>
      </c>
      <c r="F60" s="105">
        <v>2</v>
      </c>
      <c r="G60" s="105"/>
      <c r="H60" s="105" t="s">
        <v>134</v>
      </c>
      <c r="I60" s="105"/>
      <c r="J60" s="105"/>
      <c r="K60" s="92"/>
      <c r="L60" s="92"/>
      <c r="M60" s="92"/>
      <c r="N60" s="140"/>
      <c r="O60" s="141"/>
    </row>
    <row r="61" spans="1:15" x14ac:dyDescent="0.5">
      <c r="A61" s="133" t="s">
        <v>24</v>
      </c>
      <c r="B61" s="134"/>
      <c r="C61" s="134"/>
      <c r="D61" s="135"/>
      <c r="E61" s="88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90" t="s">
        <v>101</v>
      </c>
      <c r="L61" s="90" t="s">
        <v>101</v>
      </c>
      <c r="M61" s="90" t="s">
        <v>101</v>
      </c>
      <c r="N61" s="133"/>
      <c r="O61" s="135"/>
    </row>
    <row r="62" spans="1:15" x14ac:dyDescent="0.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นางสาววรรณวิสา  เถื่อนวิถี</v>
      </c>
      <c r="H65" s="109"/>
      <c r="I65" s="109"/>
      <c r="J65" s="109"/>
      <c r="K65" s="89" t="s">
        <v>7</v>
      </c>
      <c r="L65" s="109" t="str">
        <f>L6</f>
        <v>เจ้าพนักงานพัฒนาชุมชน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89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96" t="s">
        <v>58</v>
      </c>
      <c r="B74" s="110" t="str">
        <f>H6</f>
        <v>นางสาววรรณวิสา  เถื่อนวิถี</v>
      </c>
      <c r="C74" s="110"/>
      <c r="D74" s="110"/>
      <c r="E74" s="110"/>
      <c r="F74" s="14" t="s">
        <v>59</v>
      </c>
      <c r="G74" s="14"/>
      <c r="H74" s="14"/>
      <c r="I74" s="9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เจ้าพนักงานพัฒนาชุมชน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97" t="s">
        <v>58</v>
      </c>
      <c r="F82" s="110" t="str">
        <f>B74</f>
        <v>นางสาววรรณวิสา  เถื่อนวิถี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เจ้าพนักงานพัฒนาชุมชน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97"/>
      <c r="F95" s="9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9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นางสาววรรณวิสา  เถื่อนวิถี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9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เจ้าพนักงานพัฒนาชุมชน</v>
      </c>
      <c r="H112" s="109"/>
      <c r="I112" s="109"/>
      <c r="J112" s="109"/>
      <c r="K112" s="9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9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9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9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59:G59"/>
    <mergeCell ref="H59:J59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tabSelected="1" view="pageBreakPreview" zoomScaleNormal="100" zoomScaleSheetLayoutView="100" workbookViewId="0">
      <selection activeCell="A2" sqref="A2:O2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5">
      <c r="A2" s="204" t="s">
        <v>139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141</v>
      </c>
      <c r="G4" s="1" t="s">
        <v>2</v>
      </c>
      <c r="H4" s="198" t="s">
        <v>142</v>
      </c>
      <c r="I4" s="198"/>
      <c r="J4" s="198"/>
    </row>
    <row r="5" spans="1:15" x14ac:dyDescent="0.5">
      <c r="A5" s="195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x14ac:dyDescent="0.5">
      <c r="A6" s="197" t="s">
        <v>200</v>
      </c>
      <c r="B6" s="197"/>
      <c r="C6" s="197"/>
      <c r="D6" s="197"/>
      <c r="E6" s="197"/>
      <c r="F6" s="5" t="s">
        <v>6</v>
      </c>
      <c r="G6" s="6"/>
      <c r="H6" s="200" t="s">
        <v>199</v>
      </c>
      <c r="I6" s="200"/>
      <c r="J6" s="201"/>
      <c r="K6" s="5" t="s">
        <v>7</v>
      </c>
      <c r="L6" s="198" t="s">
        <v>191</v>
      </c>
      <c r="M6" s="198"/>
      <c r="N6" s="198"/>
      <c r="O6" s="199"/>
    </row>
    <row r="7" spans="1:15" x14ac:dyDescent="0.5">
      <c r="A7" s="4" t="s">
        <v>8</v>
      </c>
      <c r="B7" s="3"/>
      <c r="C7" s="200" t="s">
        <v>159</v>
      </c>
      <c r="D7" s="200"/>
      <c r="E7" s="201"/>
      <c r="F7" s="4" t="s">
        <v>9</v>
      </c>
      <c r="G7" s="200" t="s">
        <v>160</v>
      </c>
      <c r="H7" s="200"/>
      <c r="I7" s="200"/>
      <c r="J7" s="201"/>
      <c r="K7" s="4" t="s">
        <v>10</v>
      </c>
      <c r="L7" s="202">
        <v>712114801004</v>
      </c>
      <c r="M7" s="202"/>
      <c r="N7" s="202"/>
      <c r="O7" s="203"/>
    </row>
    <row r="8" spans="1:15" x14ac:dyDescent="0.5">
      <c r="A8" s="4" t="s">
        <v>11</v>
      </c>
      <c r="B8" s="200" t="s">
        <v>174</v>
      </c>
      <c r="C8" s="200"/>
      <c r="D8" s="200"/>
      <c r="E8" s="201"/>
      <c r="F8" s="4" t="s">
        <v>12</v>
      </c>
      <c r="G8" s="200" t="s">
        <v>143</v>
      </c>
      <c r="H8" s="200"/>
      <c r="I8" s="200"/>
      <c r="J8" s="201"/>
      <c r="K8" s="4" t="s">
        <v>13</v>
      </c>
      <c r="L8" s="200" t="s">
        <v>173</v>
      </c>
      <c r="M8" s="200"/>
      <c r="N8" s="200"/>
      <c r="O8" s="201"/>
    </row>
    <row r="9" spans="1:15" x14ac:dyDescent="0.5">
      <c r="A9" s="195" t="s">
        <v>14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x14ac:dyDescent="0.5">
      <c r="A10" s="197" t="s">
        <v>172</v>
      </c>
      <c r="B10" s="197"/>
      <c r="C10" s="197"/>
      <c r="D10" s="197"/>
      <c r="E10" s="197"/>
      <c r="F10" s="5" t="s">
        <v>6</v>
      </c>
      <c r="G10" s="6"/>
      <c r="H10" s="210" t="s">
        <v>170</v>
      </c>
      <c r="I10" s="210"/>
      <c r="J10" s="211"/>
      <c r="K10" s="5" t="s">
        <v>7</v>
      </c>
      <c r="L10" s="205" t="s">
        <v>171</v>
      </c>
      <c r="M10" s="206"/>
      <c r="N10" s="206"/>
      <c r="O10" s="207"/>
    </row>
    <row r="11" spans="1:15" x14ac:dyDescent="0.5">
      <c r="A11" s="4" t="s">
        <v>8</v>
      </c>
      <c r="B11" s="3"/>
      <c r="C11" s="200" t="s">
        <v>100</v>
      </c>
      <c r="D11" s="200"/>
      <c r="E11" s="201"/>
      <c r="F11" s="4" t="s">
        <v>9</v>
      </c>
      <c r="G11" s="200" t="s">
        <v>158</v>
      </c>
      <c r="H11" s="200"/>
      <c r="I11" s="200"/>
      <c r="J11" s="201"/>
      <c r="K11" s="4" t="s">
        <v>10</v>
      </c>
      <c r="L11" s="202">
        <v>712113801002</v>
      </c>
      <c r="M11" s="202"/>
      <c r="N11" s="202"/>
      <c r="O11" s="203"/>
    </row>
    <row r="12" spans="1:15" x14ac:dyDescent="0.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x14ac:dyDescent="0.5">
      <c r="A13" s="155" t="s">
        <v>16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x14ac:dyDescent="0.5">
      <c r="A14" s="186" t="s">
        <v>17</v>
      </c>
      <c r="B14" s="124" t="s">
        <v>133</v>
      </c>
      <c r="C14" s="124"/>
      <c r="D14" s="124"/>
      <c r="E14" s="124"/>
      <c r="F14" s="124" t="s">
        <v>132</v>
      </c>
      <c r="G14" s="124"/>
      <c r="H14" s="124"/>
      <c r="I14" s="124"/>
      <c r="J14" s="84" t="s">
        <v>18</v>
      </c>
      <c r="K14" s="124" t="s">
        <v>130</v>
      </c>
      <c r="L14" s="124"/>
      <c r="M14" s="124"/>
      <c r="N14" s="124"/>
      <c r="O14" s="124"/>
    </row>
    <row r="15" spans="1:15" x14ac:dyDescent="0.5">
      <c r="A15" s="194"/>
      <c r="B15" s="124"/>
      <c r="C15" s="124"/>
      <c r="D15" s="124"/>
      <c r="E15" s="124"/>
      <c r="F15" s="124"/>
      <c r="G15" s="124"/>
      <c r="H15" s="124"/>
      <c r="I15" s="124"/>
      <c r="J15" s="85" t="s">
        <v>131</v>
      </c>
      <c r="K15" s="86">
        <v>1</v>
      </c>
      <c r="L15" s="86">
        <v>2</v>
      </c>
      <c r="M15" s="86">
        <v>3</v>
      </c>
      <c r="N15" s="86">
        <v>4</v>
      </c>
      <c r="O15" s="86">
        <v>5</v>
      </c>
    </row>
    <row r="16" spans="1:15" ht="22.5" customHeight="1" x14ac:dyDescent="0.5">
      <c r="A16" s="186">
        <v>1</v>
      </c>
      <c r="B16" s="193"/>
      <c r="C16" s="193"/>
      <c r="D16" s="193"/>
      <c r="E16" s="193"/>
      <c r="F16" s="123"/>
      <c r="G16" s="123"/>
      <c r="H16" s="123"/>
      <c r="I16" s="123"/>
      <c r="J16" s="186">
        <v>30</v>
      </c>
      <c r="K16" s="186"/>
      <c r="L16" s="186"/>
      <c r="M16" s="186"/>
      <c r="N16" s="186"/>
      <c r="O16" s="186"/>
    </row>
    <row r="17" spans="1:15" x14ac:dyDescent="0.5">
      <c r="A17" s="187"/>
      <c r="B17" s="188"/>
      <c r="C17" s="189"/>
      <c r="D17" s="189"/>
      <c r="E17" s="190"/>
      <c r="F17" s="106"/>
      <c r="G17" s="106"/>
      <c r="H17" s="106"/>
      <c r="I17" s="106"/>
      <c r="J17" s="187"/>
      <c r="K17" s="187"/>
      <c r="L17" s="187"/>
      <c r="M17" s="187"/>
      <c r="N17" s="187"/>
      <c r="O17" s="187"/>
    </row>
    <row r="18" spans="1:15" x14ac:dyDescent="0.5">
      <c r="A18" s="184">
        <v>2</v>
      </c>
      <c r="B18" s="191"/>
      <c r="C18" s="191"/>
      <c r="D18" s="191"/>
      <c r="E18" s="191"/>
      <c r="F18" s="192"/>
      <c r="G18" s="192"/>
      <c r="H18" s="192"/>
      <c r="I18" s="192"/>
      <c r="J18" s="184">
        <v>20</v>
      </c>
      <c r="K18" s="184"/>
      <c r="L18" s="184"/>
      <c r="M18" s="184"/>
      <c r="N18" s="184"/>
      <c r="O18" s="184"/>
    </row>
    <row r="19" spans="1:15" x14ac:dyDescent="0.5">
      <c r="A19" s="184"/>
      <c r="B19" s="185"/>
      <c r="C19" s="185"/>
      <c r="D19" s="185"/>
      <c r="E19" s="185"/>
      <c r="F19" s="106"/>
      <c r="G19" s="106"/>
      <c r="H19" s="106"/>
      <c r="I19" s="106"/>
      <c r="J19" s="184"/>
      <c r="K19" s="184"/>
      <c r="L19" s="184"/>
      <c r="M19" s="184"/>
      <c r="N19" s="184"/>
      <c r="O19" s="184"/>
    </row>
    <row r="20" spans="1:15" x14ac:dyDescent="0.5">
      <c r="A20" s="52">
        <v>3</v>
      </c>
      <c r="B20" s="177"/>
      <c r="C20" s="178"/>
      <c r="D20" s="178"/>
      <c r="E20" s="179"/>
      <c r="F20" s="146"/>
      <c r="G20" s="180"/>
      <c r="H20" s="180"/>
      <c r="I20" s="147"/>
      <c r="J20" s="52">
        <v>20</v>
      </c>
      <c r="K20" s="52"/>
      <c r="L20" s="52"/>
      <c r="M20" s="52"/>
      <c r="N20" s="52"/>
      <c r="O20" s="52"/>
    </row>
    <row r="21" spans="1:15" x14ac:dyDescent="0.5">
      <c r="A21" s="154" t="s">
        <v>24</v>
      </c>
      <c r="B21" s="154"/>
      <c r="C21" s="154"/>
      <c r="D21" s="154"/>
      <c r="E21" s="154"/>
      <c r="F21" s="154"/>
      <c r="G21" s="154"/>
      <c r="H21" s="154"/>
      <c r="I21" s="154"/>
      <c r="J21" s="88">
        <f>SUM(J16:J20)</f>
        <v>70</v>
      </c>
      <c r="K21" s="90"/>
      <c r="L21" s="90"/>
      <c r="M21" s="90"/>
      <c r="N21" s="90"/>
      <c r="O21" s="90"/>
    </row>
    <row r="22" spans="1:15" x14ac:dyDescent="0.5">
      <c r="A22" s="181" t="s">
        <v>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x14ac:dyDescent="0.5">
      <c r="A23" s="9"/>
      <c r="B23" s="133" t="s">
        <v>27</v>
      </c>
      <c r="C23" s="134"/>
      <c r="D23" s="134"/>
      <c r="E23" s="134"/>
      <c r="F23" s="134"/>
      <c r="G23" s="134"/>
      <c r="H23" s="134"/>
      <c r="I23" s="134"/>
      <c r="J23" s="134"/>
      <c r="K23" s="135"/>
      <c r="L23" s="182"/>
      <c r="M23" s="183"/>
      <c r="N23" s="182"/>
      <c r="O23" s="183"/>
    </row>
    <row r="24" spans="1:15" x14ac:dyDescent="0.5">
      <c r="A24" s="98" t="s">
        <v>26</v>
      </c>
      <c r="B24" s="127" t="s">
        <v>102</v>
      </c>
      <c r="C24" s="152"/>
      <c r="D24" s="127" t="s">
        <v>105</v>
      </c>
      <c r="E24" s="152"/>
      <c r="F24" s="152"/>
      <c r="G24" s="152"/>
      <c r="H24" s="152"/>
      <c r="I24" s="128"/>
      <c r="J24" s="127" t="s">
        <v>31</v>
      </c>
      <c r="K24" s="128"/>
      <c r="L24" s="125" t="s">
        <v>137</v>
      </c>
      <c r="M24" s="120"/>
      <c r="N24" s="125" t="s">
        <v>28</v>
      </c>
      <c r="O24" s="120"/>
    </row>
    <row r="25" spans="1:15" x14ac:dyDescent="0.5">
      <c r="A25" s="98" t="s">
        <v>20</v>
      </c>
      <c r="B25" s="125" t="s">
        <v>103</v>
      </c>
      <c r="C25" s="110"/>
      <c r="D25" s="125" t="s">
        <v>106</v>
      </c>
      <c r="E25" s="110"/>
      <c r="F25" s="110"/>
      <c r="G25" s="110"/>
      <c r="H25" s="110"/>
      <c r="I25" s="120"/>
      <c r="J25" s="125" t="s">
        <v>32</v>
      </c>
      <c r="K25" s="120"/>
      <c r="L25" s="125" t="s">
        <v>14</v>
      </c>
      <c r="M25" s="120"/>
      <c r="N25" s="153" t="s">
        <v>29</v>
      </c>
      <c r="O25" s="120"/>
    </row>
    <row r="26" spans="1:15" x14ac:dyDescent="0.5">
      <c r="A26" s="99"/>
      <c r="B26" s="129" t="s">
        <v>104</v>
      </c>
      <c r="C26" s="151"/>
      <c r="D26" s="129" t="s">
        <v>34</v>
      </c>
      <c r="E26" s="151"/>
      <c r="F26" s="151"/>
      <c r="G26" s="151"/>
      <c r="H26" s="151"/>
      <c r="I26" s="130"/>
      <c r="J26" s="129" t="s">
        <v>33</v>
      </c>
      <c r="K26" s="130"/>
      <c r="L26" s="129" t="s">
        <v>30</v>
      </c>
      <c r="M26" s="130"/>
      <c r="N26" s="129">
        <v>5</v>
      </c>
      <c r="O26" s="130"/>
    </row>
    <row r="27" spans="1:15" x14ac:dyDescent="0.5">
      <c r="A27" s="124">
        <v>1</v>
      </c>
      <c r="B27" s="159">
        <v>100</v>
      </c>
      <c r="C27" s="160"/>
      <c r="D27" s="172"/>
      <c r="E27" s="173"/>
      <c r="F27" s="173"/>
      <c r="G27" s="173"/>
      <c r="H27" s="173"/>
      <c r="I27" s="174"/>
      <c r="J27" s="124"/>
      <c r="K27" s="124"/>
      <c r="L27" s="124"/>
      <c r="M27" s="124"/>
      <c r="N27" s="124"/>
      <c r="O27" s="124"/>
    </row>
    <row r="28" spans="1:15" x14ac:dyDescent="0.5">
      <c r="A28" s="124"/>
      <c r="B28" s="161"/>
      <c r="C28" s="162"/>
      <c r="D28" s="166"/>
      <c r="E28" s="167"/>
      <c r="F28" s="167"/>
      <c r="G28" s="167"/>
      <c r="H28" s="167"/>
      <c r="I28" s="168"/>
      <c r="J28" s="124"/>
      <c r="K28" s="124"/>
      <c r="L28" s="124"/>
      <c r="M28" s="124"/>
      <c r="N28" s="124"/>
      <c r="O28" s="124"/>
    </row>
    <row r="29" spans="1:15" x14ac:dyDescent="0.5">
      <c r="A29" s="124"/>
      <c r="B29" s="161"/>
      <c r="C29" s="162"/>
      <c r="D29" s="166"/>
      <c r="E29" s="167"/>
      <c r="F29" s="167"/>
      <c r="G29" s="167"/>
      <c r="H29" s="167"/>
      <c r="I29" s="168"/>
      <c r="J29" s="124"/>
      <c r="K29" s="124"/>
      <c r="L29" s="124"/>
      <c r="M29" s="124"/>
      <c r="N29" s="124"/>
      <c r="O29" s="124"/>
    </row>
    <row r="30" spans="1:15" x14ac:dyDescent="0.5">
      <c r="A30" s="124"/>
      <c r="B30" s="163"/>
      <c r="C30" s="164"/>
      <c r="D30" s="169"/>
      <c r="E30" s="170"/>
      <c r="F30" s="170"/>
      <c r="G30" s="170"/>
      <c r="H30" s="170"/>
      <c r="I30" s="171"/>
      <c r="J30" s="124"/>
      <c r="K30" s="124"/>
      <c r="L30" s="124"/>
      <c r="M30" s="124"/>
      <c r="N30" s="124"/>
      <c r="O30" s="124"/>
    </row>
    <row r="31" spans="1:15" x14ac:dyDescent="0.5">
      <c r="A31" s="124">
        <v>2</v>
      </c>
      <c r="B31" s="159">
        <v>90</v>
      </c>
      <c r="C31" s="160"/>
      <c r="D31" s="172"/>
      <c r="E31" s="173"/>
      <c r="F31" s="173"/>
      <c r="G31" s="173"/>
      <c r="H31" s="173"/>
      <c r="I31" s="174"/>
      <c r="J31" s="124"/>
      <c r="K31" s="124"/>
      <c r="L31" s="124"/>
      <c r="M31" s="124"/>
      <c r="N31" s="124"/>
      <c r="O31" s="124"/>
    </row>
    <row r="32" spans="1:15" x14ac:dyDescent="0.5">
      <c r="A32" s="124"/>
      <c r="B32" s="161"/>
      <c r="C32" s="162"/>
      <c r="D32" s="166"/>
      <c r="E32" s="167"/>
      <c r="F32" s="167"/>
      <c r="G32" s="167"/>
      <c r="H32" s="167"/>
      <c r="I32" s="168"/>
      <c r="J32" s="124"/>
      <c r="K32" s="124"/>
      <c r="L32" s="124"/>
      <c r="M32" s="124"/>
      <c r="N32" s="124"/>
      <c r="O32" s="124"/>
    </row>
    <row r="33" spans="1:15" x14ac:dyDescent="0.5">
      <c r="A33" s="124"/>
      <c r="B33" s="161"/>
      <c r="C33" s="162"/>
      <c r="D33" s="166"/>
      <c r="E33" s="167"/>
      <c r="F33" s="167"/>
      <c r="G33" s="167"/>
      <c r="H33" s="167"/>
      <c r="I33" s="168"/>
      <c r="J33" s="124"/>
      <c r="K33" s="124"/>
      <c r="L33" s="124"/>
      <c r="M33" s="124"/>
      <c r="N33" s="124"/>
      <c r="O33" s="124"/>
    </row>
    <row r="34" spans="1:15" x14ac:dyDescent="0.5">
      <c r="A34" s="124"/>
      <c r="B34" s="163"/>
      <c r="C34" s="164"/>
      <c r="D34" s="163"/>
      <c r="E34" s="176"/>
      <c r="F34" s="176"/>
      <c r="G34" s="176"/>
      <c r="H34" s="176"/>
      <c r="I34" s="164"/>
      <c r="J34" s="124"/>
      <c r="K34" s="124"/>
      <c r="L34" s="124"/>
      <c r="M34" s="124"/>
      <c r="N34" s="124"/>
      <c r="O34" s="124"/>
    </row>
    <row r="35" spans="1:15" x14ac:dyDescent="0.5">
      <c r="A35" s="124">
        <v>3</v>
      </c>
      <c r="B35" s="159">
        <v>80</v>
      </c>
      <c r="C35" s="160"/>
      <c r="D35" s="159"/>
      <c r="E35" s="165"/>
      <c r="F35" s="165"/>
      <c r="G35" s="165"/>
      <c r="H35" s="165"/>
      <c r="I35" s="160"/>
      <c r="J35" s="124"/>
      <c r="K35" s="124"/>
      <c r="L35" s="124"/>
      <c r="M35" s="124"/>
      <c r="N35" s="124"/>
      <c r="O35" s="124"/>
    </row>
    <row r="36" spans="1:15" x14ac:dyDescent="0.5">
      <c r="A36" s="124"/>
      <c r="B36" s="161"/>
      <c r="C36" s="162"/>
      <c r="D36" s="161"/>
      <c r="E36" s="175"/>
      <c r="F36" s="175"/>
      <c r="G36" s="175"/>
      <c r="H36" s="175"/>
      <c r="I36" s="162"/>
      <c r="J36" s="124"/>
      <c r="K36" s="124"/>
      <c r="L36" s="124"/>
      <c r="M36" s="124"/>
      <c r="N36" s="124"/>
      <c r="O36" s="124"/>
    </row>
    <row r="37" spans="1:15" x14ac:dyDescent="0.5">
      <c r="A37" s="124"/>
      <c r="B37" s="161"/>
      <c r="C37" s="162"/>
      <c r="D37" s="161"/>
      <c r="E37" s="175"/>
      <c r="F37" s="175"/>
      <c r="G37" s="175"/>
      <c r="H37" s="175"/>
      <c r="I37" s="162"/>
      <c r="J37" s="124"/>
      <c r="K37" s="124"/>
      <c r="L37" s="124"/>
      <c r="M37" s="124"/>
      <c r="N37" s="124"/>
      <c r="O37" s="124"/>
    </row>
    <row r="38" spans="1:15" x14ac:dyDescent="0.5">
      <c r="A38" s="124"/>
      <c r="B38" s="163"/>
      <c r="C38" s="164"/>
      <c r="D38" s="163"/>
      <c r="E38" s="176"/>
      <c r="F38" s="176"/>
      <c r="G38" s="176"/>
      <c r="H38" s="176"/>
      <c r="I38" s="164"/>
      <c r="J38" s="124"/>
      <c r="K38" s="124"/>
      <c r="L38" s="124"/>
      <c r="M38" s="124"/>
      <c r="N38" s="124"/>
      <c r="O38" s="124"/>
    </row>
    <row r="39" spans="1:15" x14ac:dyDescent="0.5">
      <c r="A39" s="154" t="s">
        <v>24</v>
      </c>
      <c r="B39" s="154"/>
      <c r="C39" s="154"/>
      <c r="D39" s="154"/>
      <c r="E39" s="154"/>
      <c r="F39" s="154"/>
      <c r="G39" s="154"/>
      <c r="H39" s="154"/>
      <c r="I39" s="154"/>
      <c r="J39" s="136"/>
      <c r="K39" s="136"/>
      <c r="L39" s="136"/>
      <c r="M39" s="136"/>
      <c r="N39" s="154"/>
      <c r="O39" s="154"/>
    </row>
    <row r="41" spans="1:15" x14ac:dyDescent="0.5">
      <c r="A41" s="1" t="s">
        <v>35</v>
      </c>
    </row>
    <row r="43" spans="1:15" x14ac:dyDescent="0.5">
      <c r="A43" s="155" t="s">
        <v>36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x14ac:dyDescent="0.5">
      <c r="A44" s="10"/>
      <c r="B44" s="11"/>
      <c r="C44" s="11"/>
      <c r="D44" s="12"/>
      <c r="E44" s="87"/>
      <c r="F44" s="127" t="s">
        <v>110</v>
      </c>
      <c r="G44" s="128"/>
      <c r="H44" s="156" t="s">
        <v>41</v>
      </c>
      <c r="I44" s="157"/>
      <c r="J44" s="157"/>
      <c r="K44" s="157"/>
      <c r="L44" s="158"/>
      <c r="M44" s="87" t="s">
        <v>39</v>
      </c>
      <c r="N44" s="127" t="s">
        <v>37</v>
      </c>
      <c r="O44" s="128"/>
    </row>
    <row r="45" spans="1:15" x14ac:dyDescent="0.5">
      <c r="A45" s="13"/>
      <c r="B45" s="14"/>
      <c r="C45" s="14"/>
      <c r="D45" s="15"/>
      <c r="E45" s="98" t="s">
        <v>18</v>
      </c>
      <c r="F45" s="125" t="s">
        <v>112</v>
      </c>
      <c r="G45" s="120"/>
      <c r="H45" s="133" t="s">
        <v>27</v>
      </c>
      <c r="I45" s="134"/>
      <c r="J45" s="134"/>
      <c r="K45" s="135"/>
      <c r="L45" s="18" t="s">
        <v>114</v>
      </c>
      <c r="M45" s="98" t="s">
        <v>40</v>
      </c>
      <c r="N45" s="125"/>
      <c r="O45" s="120"/>
    </row>
    <row r="46" spans="1:15" x14ac:dyDescent="0.5">
      <c r="A46" s="125" t="s">
        <v>46</v>
      </c>
      <c r="B46" s="110"/>
      <c r="C46" s="110"/>
      <c r="D46" s="120"/>
      <c r="E46" s="98" t="s">
        <v>19</v>
      </c>
      <c r="F46" s="125" t="s">
        <v>113</v>
      </c>
      <c r="G46" s="120"/>
      <c r="H46" s="127" t="s">
        <v>105</v>
      </c>
      <c r="I46" s="152"/>
      <c r="J46" s="128"/>
      <c r="K46" s="87" t="s">
        <v>44</v>
      </c>
      <c r="L46" s="19" t="s">
        <v>115</v>
      </c>
      <c r="M46" s="98" t="s">
        <v>107</v>
      </c>
      <c r="N46" s="153" t="s">
        <v>38</v>
      </c>
      <c r="O46" s="120"/>
    </row>
    <row r="47" spans="1:15" x14ac:dyDescent="0.5">
      <c r="A47" s="125"/>
      <c r="B47" s="110"/>
      <c r="C47" s="110"/>
      <c r="D47" s="120"/>
      <c r="E47" s="98"/>
      <c r="F47" s="125" t="s">
        <v>111</v>
      </c>
      <c r="G47" s="120"/>
      <c r="H47" s="125" t="s">
        <v>106</v>
      </c>
      <c r="I47" s="110"/>
      <c r="J47" s="120"/>
      <c r="K47" s="98" t="s">
        <v>45</v>
      </c>
      <c r="L47" s="20" t="s">
        <v>14</v>
      </c>
      <c r="M47" s="98" t="s">
        <v>108</v>
      </c>
      <c r="N47" s="125">
        <v>5</v>
      </c>
      <c r="O47" s="120"/>
    </row>
    <row r="48" spans="1:15" x14ac:dyDescent="0.5">
      <c r="A48" s="129" t="s">
        <v>109</v>
      </c>
      <c r="B48" s="151"/>
      <c r="C48" s="151"/>
      <c r="D48" s="130"/>
      <c r="E48" s="99" t="s">
        <v>23</v>
      </c>
      <c r="F48" s="129" t="s">
        <v>22</v>
      </c>
      <c r="G48" s="130"/>
      <c r="H48" s="129" t="s">
        <v>21</v>
      </c>
      <c r="I48" s="151"/>
      <c r="J48" s="130"/>
      <c r="K48" s="99" t="s">
        <v>42</v>
      </c>
      <c r="L48" s="21" t="s">
        <v>43</v>
      </c>
      <c r="M48" s="99" t="s">
        <v>33</v>
      </c>
      <c r="N48" s="16"/>
      <c r="O48" s="17"/>
    </row>
    <row r="49" spans="1:15" x14ac:dyDescent="0.5">
      <c r="A49" s="148" t="s">
        <v>116</v>
      </c>
      <c r="B49" s="149"/>
      <c r="C49" s="149"/>
      <c r="D49" s="150"/>
      <c r="E49" s="22"/>
      <c r="F49" s="23"/>
      <c r="G49" s="24"/>
      <c r="H49" s="23"/>
      <c r="I49" s="25"/>
      <c r="J49" s="24"/>
      <c r="K49" s="22"/>
      <c r="L49" s="26"/>
      <c r="M49" s="22"/>
      <c r="N49" s="27"/>
      <c r="O49" s="28"/>
    </row>
    <row r="50" spans="1:15" x14ac:dyDescent="0.5">
      <c r="A50" s="32" t="s">
        <v>47</v>
      </c>
      <c r="B50" s="33"/>
      <c r="C50" s="33"/>
      <c r="D50" s="34"/>
      <c r="E50" s="91">
        <v>3</v>
      </c>
      <c r="F50" s="142">
        <v>2</v>
      </c>
      <c r="G50" s="142"/>
      <c r="H50" s="142" t="s">
        <v>134</v>
      </c>
      <c r="I50" s="142"/>
      <c r="J50" s="142"/>
      <c r="K50" s="91"/>
      <c r="L50" s="91"/>
      <c r="M50" s="91"/>
      <c r="N50" s="143"/>
      <c r="O50" s="144"/>
    </row>
    <row r="51" spans="1:15" x14ac:dyDescent="0.5">
      <c r="A51" s="35" t="s">
        <v>48</v>
      </c>
      <c r="B51" s="36"/>
      <c r="C51" s="36"/>
      <c r="D51" s="37"/>
      <c r="E51" s="92">
        <v>3</v>
      </c>
      <c r="F51" s="105">
        <v>2</v>
      </c>
      <c r="G51" s="105"/>
      <c r="H51" s="105" t="s">
        <v>134</v>
      </c>
      <c r="I51" s="105"/>
      <c r="J51" s="105"/>
      <c r="K51" s="92"/>
      <c r="L51" s="92"/>
      <c r="M51" s="92"/>
      <c r="N51" s="140"/>
      <c r="O51" s="141"/>
    </row>
    <row r="52" spans="1:15" x14ac:dyDescent="0.5">
      <c r="A52" s="35" t="s">
        <v>49</v>
      </c>
      <c r="B52" s="36"/>
      <c r="C52" s="36"/>
      <c r="D52" s="37"/>
      <c r="E52" s="92">
        <v>3</v>
      </c>
      <c r="F52" s="105">
        <v>2</v>
      </c>
      <c r="G52" s="105"/>
      <c r="H52" s="105" t="s">
        <v>134</v>
      </c>
      <c r="I52" s="105"/>
      <c r="J52" s="105"/>
      <c r="K52" s="92"/>
      <c r="L52" s="92"/>
      <c r="M52" s="92"/>
      <c r="N52" s="140"/>
      <c r="O52" s="141"/>
    </row>
    <row r="53" spans="1:15" x14ac:dyDescent="0.5">
      <c r="A53" s="35" t="s">
        <v>50</v>
      </c>
      <c r="B53" s="36"/>
      <c r="C53" s="36"/>
      <c r="D53" s="37"/>
      <c r="E53" s="92">
        <v>3</v>
      </c>
      <c r="F53" s="105">
        <v>2</v>
      </c>
      <c r="G53" s="105"/>
      <c r="H53" s="105" t="s">
        <v>134</v>
      </c>
      <c r="I53" s="105"/>
      <c r="J53" s="105"/>
      <c r="K53" s="92"/>
      <c r="L53" s="92"/>
      <c r="M53" s="92"/>
      <c r="N53" s="140"/>
      <c r="O53" s="141"/>
    </row>
    <row r="54" spans="1:15" x14ac:dyDescent="0.5">
      <c r="A54" s="38" t="s">
        <v>51</v>
      </c>
      <c r="B54" s="39"/>
      <c r="C54" s="39"/>
      <c r="D54" s="40"/>
      <c r="E54" s="95">
        <v>3</v>
      </c>
      <c r="F54" s="145">
        <v>2</v>
      </c>
      <c r="G54" s="145"/>
      <c r="H54" s="145" t="s">
        <v>134</v>
      </c>
      <c r="I54" s="145"/>
      <c r="J54" s="145"/>
      <c r="K54" s="95"/>
      <c r="L54" s="95"/>
      <c r="M54" s="95"/>
      <c r="N54" s="146"/>
      <c r="O54" s="147"/>
    </row>
    <row r="55" spans="1:15" x14ac:dyDescent="0.5">
      <c r="A55" s="29" t="s">
        <v>138</v>
      </c>
      <c r="B55" s="30"/>
      <c r="C55" s="30"/>
      <c r="D55" s="31"/>
      <c r="E55" s="90"/>
      <c r="F55" s="136"/>
      <c r="G55" s="136"/>
      <c r="H55" s="136"/>
      <c r="I55" s="136"/>
      <c r="J55" s="136"/>
      <c r="K55" s="90"/>
      <c r="L55" s="90"/>
      <c r="M55" s="90"/>
      <c r="N55" s="137"/>
      <c r="O55" s="139"/>
    </row>
    <row r="56" spans="1:15" x14ac:dyDescent="0.5">
      <c r="A56" s="53" t="s">
        <v>187</v>
      </c>
      <c r="B56" s="33"/>
      <c r="C56" s="33"/>
      <c r="D56" s="34"/>
      <c r="E56" s="91">
        <v>3</v>
      </c>
      <c r="F56" s="142">
        <v>2</v>
      </c>
      <c r="G56" s="142"/>
      <c r="H56" s="142" t="s">
        <v>134</v>
      </c>
      <c r="I56" s="142"/>
      <c r="J56" s="142"/>
      <c r="K56" s="91"/>
      <c r="L56" s="91"/>
      <c r="M56" s="91"/>
      <c r="N56" s="143"/>
      <c r="O56" s="144"/>
    </row>
    <row r="57" spans="1:15" x14ac:dyDescent="0.5">
      <c r="A57" s="100" t="s">
        <v>188</v>
      </c>
      <c r="B57" s="36"/>
      <c r="C57" s="36"/>
      <c r="D57" s="37"/>
      <c r="E57" s="92">
        <v>3</v>
      </c>
      <c r="F57" s="105">
        <v>2</v>
      </c>
      <c r="G57" s="105"/>
      <c r="H57" s="105" t="s">
        <v>134</v>
      </c>
      <c r="I57" s="105"/>
      <c r="J57" s="105"/>
      <c r="K57" s="92"/>
      <c r="L57" s="92"/>
      <c r="M57" s="92"/>
      <c r="N57" s="140"/>
      <c r="O57" s="141"/>
    </row>
    <row r="58" spans="1:15" x14ac:dyDescent="0.5">
      <c r="A58" s="65" t="s">
        <v>193</v>
      </c>
      <c r="B58" s="36"/>
      <c r="C58" s="36"/>
      <c r="D58" s="37"/>
      <c r="E58" s="92">
        <v>3</v>
      </c>
      <c r="F58" s="105">
        <v>2</v>
      </c>
      <c r="G58" s="105"/>
      <c r="H58" s="105" t="s">
        <v>134</v>
      </c>
      <c r="I58" s="105"/>
      <c r="J58" s="105"/>
      <c r="K58" s="92"/>
      <c r="L58" s="92"/>
      <c r="M58" s="92"/>
      <c r="N58" s="140"/>
      <c r="O58" s="141"/>
    </row>
    <row r="59" spans="1:15" x14ac:dyDescent="0.5">
      <c r="A59" s="54" t="s">
        <v>163</v>
      </c>
      <c r="B59" s="36"/>
      <c r="C59" s="36"/>
      <c r="D59" s="37"/>
      <c r="E59" s="92">
        <v>3</v>
      </c>
      <c r="F59" s="140">
        <v>2</v>
      </c>
      <c r="G59" s="141"/>
      <c r="H59" s="105" t="s">
        <v>134</v>
      </c>
      <c r="I59" s="105"/>
      <c r="J59" s="105"/>
      <c r="K59" s="92"/>
      <c r="L59" s="92"/>
      <c r="M59" s="92"/>
      <c r="N59" s="93"/>
      <c r="O59" s="94"/>
    </row>
    <row r="60" spans="1:15" x14ac:dyDescent="0.5">
      <c r="A60" s="65" t="s">
        <v>177</v>
      </c>
      <c r="B60" s="36"/>
      <c r="C60" s="36"/>
      <c r="D60" s="37"/>
      <c r="E60" s="92">
        <v>3</v>
      </c>
      <c r="F60" s="105">
        <v>2</v>
      </c>
      <c r="G60" s="105"/>
      <c r="H60" s="105" t="s">
        <v>134</v>
      </c>
      <c r="I60" s="105"/>
      <c r="J60" s="105"/>
      <c r="K60" s="92"/>
      <c r="L60" s="92"/>
      <c r="M60" s="92"/>
      <c r="N60" s="140"/>
      <c r="O60" s="141"/>
    </row>
    <row r="61" spans="1:15" x14ac:dyDescent="0.5">
      <c r="A61" s="133" t="s">
        <v>24</v>
      </c>
      <c r="B61" s="134"/>
      <c r="C61" s="134"/>
      <c r="D61" s="135"/>
      <c r="E61" s="88">
        <f>SUM(E50:E60)</f>
        <v>30</v>
      </c>
      <c r="F61" s="136" t="s">
        <v>101</v>
      </c>
      <c r="G61" s="136"/>
      <c r="H61" s="137" t="s">
        <v>101</v>
      </c>
      <c r="I61" s="138"/>
      <c r="J61" s="139"/>
      <c r="K61" s="90" t="s">
        <v>101</v>
      </c>
      <c r="L61" s="90" t="s">
        <v>101</v>
      </c>
      <c r="M61" s="90" t="s">
        <v>101</v>
      </c>
      <c r="N61" s="133"/>
      <c r="O61" s="135"/>
    </row>
    <row r="62" spans="1:15" x14ac:dyDescent="0.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5" x14ac:dyDescent="0.5">
      <c r="A64" s="111" t="s">
        <v>52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x14ac:dyDescent="0.5">
      <c r="A65" s="13" t="s">
        <v>53</v>
      </c>
      <c r="B65" s="14"/>
      <c r="C65" s="14"/>
      <c r="D65" s="14"/>
      <c r="E65" s="14"/>
      <c r="F65" s="14"/>
      <c r="G65" s="109" t="str">
        <f>H6</f>
        <v>นายนพดล  ชัยยะ</v>
      </c>
      <c r="H65" s="109"/>
      <c r="I65" s="109"/>
      <c r="J65" s="109"/>
      <c r="K65" s="89" t="s">
        <v>7</v>
      </c>
      <c r="L65" s="109" t="str">
        <f>L6</f>
        <v>เจ้าพนักงานพัฒนาชุมชน</v>
      </c>
      <c r="M65" s="109"/>
      <c r="N65" s="109"/>
      <c r="O65" s="132"/>
    </row>
    <row r="66" spans="1:15" x14ac:dyDescent="0.5">
      <c r="A66" s="13" t="s">
        <v>54</v>
      </c>
      <c r="B66" s="14"/>
      <c r="C66" s="14"/>
      <c r="D66" s="14"/>
      <c r="E66" s="109" t="str">
        <f>H10</f>
        <v>นายเฉลิมพล  หล่ำวรัตน์</v>
      </c>
      <c r="F66" s="109"/>
      <c r="G66" s="109"/>
      <c r="H66" s="109"/>
      <c r="I66" s="109"/>
      <c r="J66" s="109"/>
      <c r="K66" s="89" t="s">
        <v>7</v>
      </c>
      <c r="L66" s="208" t="str">
        <f>L10</f>
        <v>นักพัฒนาชุมชน รักษาราชการแทน ผู้อำนวยการกองสวัสดิการสังคม</v>
      </c>
      <c r="M66" s="208"/>
      <c r="N66" s="208"/>
      <c r="O66" s="209"/>
    </row>
    <row r="67" spans="1:15" x14ac:dyDescent="0.5">
      <c r="A67" s="13" t="s">
        <v>55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x14ac:dyDescent="0.5">
      <c r="A68" s="13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x14ac:dyDescent="0.5">
      <c r="A69" s="13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5" x14ac:dyDescent="0.5">
      <c r="A70" s="13" t="s">
        <v>152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x14ac:dyDescent="0.5">
      <c r="A71" s="13" t="s">
        <v>153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x14ac:dyDescent="0.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x14ac:dyDescent="0.5">
      <c r="A73" s="125" t="s">
        <v>57</v>
      </c>
      <c r="B73" s="110"/>
      <c r="C73" s="110"/>
      <c r="D73" s="110"/>
      <c r="E73" s="110"/>
      <c r="F73" s="110"/>
      <c r="G73" s="110"/>
      <c r="H73" s="14"/>
      <c r="I73" s="14"/>
      <c r="J73" s="110" t="s">
        <v>135</v>
      </c>
      <c r="K73" s="110"/>
      <c r="L73" s="110"/>
      <c r="M73" s="110"/>
      <c r="N73" s="110"/>
      <c r="O73" s="15"/>
    </row>
    <row r="74" spans="1:15" x14ac:dyDescent="0.5">
      <c r="A74" s="96" t="s">
        <v>58</v>
      </c>
      <c r="B74" s="110" t="str">
        <f>H6</f>
        <v>นายนพดล  ชัยยะ</v>
      </c>
      <c r="C74" s="110"/>
      <c r="D74" s="110"/>
      <c r="E74" s="110"/>
      <c r="F74" s="14" t="s">
        <v>59</v>
      </c>
      <c r="G74" s="14"/>
      <c r="H74" s="14"/>
      <c r="I74" s="97" t="s">
        <v>58</v>
      </c>
      <c r="J74" s="110" t="str">
        <f>H10</f>
        <v>นายเฉลิมพล  หล่ำวรัตน์</v>
      </c>
      <c r="K74" s="110"/>
      <c r="L74" s="110"/>
      <c r="M74" s="110"/>
      <c r="N74" s="14" t="s">
        <v>59</v>
      </c>
      <c r="O74" s="15"/>
    </row>
    <row r="75" spans="1:15" x14ac:dyDescent="0.5">
      <c r="A75" s="13" t="s">
        <v>7</v>
      </c>
      <c r="B75" s="109" t="str">
        <f>L6</f>
        <v>เจ้าพนักงานพัฒนาชุมชน</v>
      </c>
      <c r="C75" s="109"/>
      <c r="D75" s="109"/>
      <c r="E75" s="109"/>
      <c r="F75" s="109"/>
      <c r="G75" s="14"/>
      <c r="H75" s="14"/>
      <c r="I75" s="14" t="s">
        <v>7</v>
      </c>
      <c r="J75" s="63" t="str">
        <f>L10</f>
        <v>นักพัฒนาชุมชน รักษาราชการแทน ผู้อำนวยการกองสวัสดิการสังคม</v>
      </c>
      <c r="K75" s="63"/>
      <c r="L75" s="63"/>
      <c r="M75" s="63"/>
      <c r="N75" s="63"/>
      <c r="O75" s="64"/>
    </row>
    <row r="76" spans="1:15" x14ac:dyDescent="0.5">
      <c r="A76" s="13" t="s">
        <v>117</v>
      </c>
      <c r="B76" s="14"/>
      <c r="C76" s="14"/>
      <c r="D76" s="14"/>
      <c r="E76" s="14"/>
      <c r="F76" s="14"/>
      <c r="G76" s="14"/>
      <c r="H76" s="14"/>
      <c r="I76" s="14" t="s">
        <v>118</v>
      </c>
      <c r="J76" s="14"/>
      <c r="K76" s="14"/>
      <c r="L76" s="14"/>
      <c r="M76" s="14"/>
      <c r="N76" s="14"/>
      <c r="O76" s="15"/>
    </row>
    <row r="77" spans="1:15" x14ac:dyDescent="0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7"/>
    </row>
    <row r="78" spans="1:15" x14ac:dyDescent="0.5">
      <c r="A78" s="111" t="s">
        <v>60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x14ac:dyDescent="0.5">
      <c r="A79" s="62" t="s">
        <v>61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/>
      <c r="B80" s="14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25" t="s">
        <v>120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20"/>
    </row>
    <row r="82" spans="1:15" x14ac:dyDescent="0.5">
      <c r="A82" s="13"/>
      <c r="B82" s="14"/>
      <c r="C82" s="14"/>
      <c r="D82" s="14"/>
      <c r="E82" s="97" t="s">
        <v>58</v>
      </c>
      <c r="F82" s="110" t="str">
        <f>B74</f>
        <v>นายนพดล  ชัยยะ</v>
      </c>
      <c r="G82" s="110"/>
      <c r="H82" s="110"/>
      <c r="I82" s="110"/>
      <c r="J82" s="14" t="s">
        <v>59</v>
      </c>
      <c r="K82" s="14"/>
      <c r="L82" s="14"/>
      <c r="M82" s="14"/>
      <c r="N82" s="14"/>
      <c r="O82" s="15"/>
    </row>
    <row r="83" spans="1:15" x14ac:dyDescent="0.5">
      <c r="A83" s="107" t="s">
        <v>7</v>
      </c>
      <c r="B83" s="108"/>
      <c r="C83" s="108"/>
      <c r="D83" s="108"/>
      <c r="E83" s="108"/>
      <c r="F83" s="109" t="str">
        <f>B75</f>
        <v>เจ้าพนักงานพัฒนาชุมชน</v>
      </c>
      <c r="G83" s="109"/>
      <c r="H83" s="109"/>
      <c r="I83" s="109"/>
      <c r="J83" s="109"/>
      <c r="K83" s="14"/>
      <c r="L83" s="14"/>
      <c r="M83" s="14"/>
      <c r="N83" s="14"/>
      <c r="O83" s="15"/>
    </row>
    <row r="84" spans="1:15" x14ac:dyDescent="0.5">
      <c r="A84" s="16"/>
      <c r="B84" s="6"/>
      <c r="C84" s="6"/>
      <c r="D84" s="6"/>
      <c r="E84" s="6" t="s">
        <v>119</v>
      </c>
      <c r="F84" s="6"/>
      <c r="G84" s="6"/>
      <c r="H84" s="6"/>
      <c r="I84" s="6"/>
      <c r="J84" s="6"/>
      <c r="K84" s="6"/>
      <c r="L84" s="6"/>
      <c r="M84" s="6"/>
      <c r="N84" s="6"/>
      <c r="O84" s="17"/>
    </row>
    <row r="85" spans="1:15" x14ac:dyDescent="0.5">
      <c r="A85" s="48" t="s">
        <v>63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x14ac:dyDescent="0.5">
      <c r="A86" s="124" t="s">
        <v>64</v>
      </c>
      <c r="B86" s="124"/>
      <c r="C86" s="124"/>
      <c r="D86" s="124"/>
      <c r="E86" s="127" t="s">
        <v>67</v>
      </c>
      <c r="F86" s="128"/>
      <c r="G86" s="127" t="s">
        <v>31</v>
      </c>
      <c r="H86" s="128"/>
      <c r="I86" s="124" t="s">
        <v>69</v>
      </c>
      <c r="J86" s="124"/>
      <c r="K86" s="124"/>
      <c r="L86" s="124"/>
      <c r="M86" s="124"/>
      <c r="N86" s="124"/>
      <c r="O86" s="124"/>
    </row>
    <row r="87" spans="1:15" x14ac:dyDescent="0.5">
      <c r="A87" s="124"/>
      <c r="B87" s="124"/>
      <c r="C87" s="124"/>
      <c r="D87" s="124"/>
      <c r="E87" s="129" t="s">
        <v>68</v>
      </c>
      <c r="F87" s="130"/>
      <c r="G87" s="129" t="s">
        <v>68</v>
      </c>
      <c r="H87" s="130"/>
      <c r="I87" s="124"/>
      <c r="J87" s="124"/>
      <c r="K87" s="124"/>
      <c r="L87" s="124"/>
      <c r="M87" s="124"/>
      <c r="N87" s="124"/>
      <c r="O87" s="124"/>
    </row>
    <row r="88" spans="1:15" x14ac:dyDescent="0.5">
      <c r="A88" s="126" t="s">
        <v>65</v>
      </c>
      <c r="B88" s="126"/>
      <c r="C88" s="126"/>
      <c r="D88" s="126"/>
      <c r="E88" s="124">
        <f>J21</f>
        <v>70</v>
      </c>
      <c r="F88" s="124"/>
      <c r="G88" s="124"/>
      <c r="H88" s="124"/>
      <c r="I88" s="10"/>
      <c r="J88" s="11" t="s">
        <v>70</v>
      </c>
      <c r="K88" s="11"/>
      <c r="L88" s="11" t="s">
        <v>74</v>
      </c>
      <c r="M88" s="11"/>
      <c r="N88" s="11"/>
      <c r="O88" s="12"/>
    </row>
    <row r="89" spans="1:15" x14ac:dyDescent="0.5">
      <c r="A89" s="126"/>
      <c r="B89" s="126"/>
      <c r="C89" s="126"/>
      <c r="D89" s="126"/>
      <c r="E89" s="124"/>
      <c r="F89" s="124"/>
      <c r="G89" s="124"/>
      <c r="H89" s="124"/>
      <c r="I89" s="13"/>
      <c r="J89" s="14" t="s">
        <v>71</v>
      </c>
      <c r="K89" s="14"/>
      <c r="L89" s="14" t="s">
        <v>75</v>
      </c>
      <c r="M89" s="14"/>
      <c r="N89" s="14"/>
      <c r="O89" s="15"/>
    </row>
    <row r="90" spans="1:15" x14ac:dyDescent="0.5">
      <c r="A90" s="126" t="s">
        <v>66</v>
      </c>
      <c r="B90" s="126"/>
      <c r="C90" s="126"/>
      <c r="D90" s="126"/>
      <c r="E90" s="124">
        <f>E61</f>
        <v>30</v>
      </c>
      <c r="F90" s="124"/>
      <c r="G90" s="124"/>
      <c r="H90" s="124"/>
      <c r="I90" s="13"/>
      <c r="J90" s="14" t="s">
        <v>72</v>
      </c>
      <c r="K90" s="14"/>
      <c r="L90" s="14" t="s">
        <v>76</v>
      </c>
      <c r="M90" s="14"/>
      <c r="N90" s="14"/>
      <c r="O90" s="15"/>
    </row>
    <row r="91" spans="1:15" x14ac:dyDescent="0.5">
      <c r="A91" s="126"/>
      <c r="B91" s="126"/>
      <c r="C91" s="126"/>
      <c r="D91" s="126"/>
      <c r="E91" s="124"/>
      <c r="F91" s="124"/>
      <c r="G91" s="124"/>
      <c r="H91" s="124"/>
      <c r="I91" s="13"/>
      <c r="J91" s="14" t="s">
        <v>140</v>
      </c>
      <c r="K91" s="14"/>
      <c r="L91" s="14" t="s">
        <v>77</v>
      </c>
      <c r="M91" s="14"/>
      <c r="N91" s="14"/>
      <c r="O91" s="15"/>
    </row>
    <row r="92" spans="1:15" x14ac:dyDescent="0.5">
      <c r="A92" s="124" t="s">
        <v>24</v>
      </c>
      <c r="B92" s="124"/>
      <c r="C92" s="124"/>
      <c r="D92" s="124"/>
      <c r="E92" s="124">
        <f>SUM(E88:F91)</f>
        <v>100</v>
      </c>
      <c r="F92" s="124"/>
      <c r="G92" s="124"/>
      <c r="H92" s="124"/>
      <c r="I92" s="16"/>
      <c r="J92" s="6" t="s">
        <v>73</v>
      </c>
      <c r="K92" s="6"/>
      <c r="L92" s="6" t="s">
        <v>78</v>
      </c>
      <c r="M92" s="6"/>
      <c r="N92" s="6"/>
      <c r="O92" s="17"/>
    </row>
    <row r="93" spans="1:15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25" t="s">
        <v>121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0"/>
    </row>
    <row r="95" spans="1:15" x14ac:dyDescent="0.5">
      <c r="A95" s="13"/>
      <c r="B95" s="14"/>
      <c r="C95" s="14"/>
      <c r="D95" s="14"/>
      <c r="E95" s="97"/>
      <c r="F95" s="97" t="s">
        <v>58</v>
      </c>
      <c r="G95" s="110" t="str">
        <f>J74</f>
        <v>นายเฉลิมพล  หล่ำวรัตน์</v>
      </c>
      <c r="H95" s="110"/>
      <c r="I95" s="110"/>
      <c r="J95" s="110"/>
      <c r="K95" s="14" t="s">
        <v>59</v>
      </c>
      <c r="L95" s="14"/>
      <c r="M95" s="14"/>
      <c r="N95" s="14"/>
      <c r="O95" s="15"/>
    </row>
    <row r="96" spans="1:15" x14ac:dyDescent="0.5">
      <c r="A96" s="13"/>
      <c r="B96" s="14"/>
      <c r="C96" s="14"/>
      <c r="D96" s="14"/>
      <c r="E96" s="108" t="s">
        <v>7</v>
      </c>
      <c r="F96" s="108"/>
      <c r="G96" s="131" t="str">
        <f>J75</f>
        <v>นักพัฒนาชุมชน รักษาราชการแทน ผู้อำนวยการกองสวัสดิการสังคม</v>
      </c>
      <c r="H96" s="131"/>
      <c r="I96" s="131"/>
      <c r="J96" s="131"/>
      <c r="K96" s="131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6" t="s">
        <v>117</v>
      </c>
      <c r="G97" s="6"/>
      <c r="H97" s="6"/>
      <c r="I97" s="6"/>
      <c r="J97" s="6"/>
      <c r="K97" s="6"/>
      <c r="L97" s="6"/>
      <c r="M97" s="6"/>
      <c r="N97" s="6"/>
      <c r="O97" s="17"/>
    </row>
    <row r="99" spans="1:15" x14ac:dyDescent="0.5">
      <c r="A99" s="111" t="s">
        <v>79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</row>
    <row r="100" spans="1:15" x14ac:dyDescent="0.5">
      <c r="A100" s="123" t="s">
        <v>80</v>
      </c>
      <c r="B100" s="123"/>
      <c r="C100" s="123"/>
      <c r="D100" s="123"/>
      <c r="E100" s="123" t="s">
        <v>82</v>
      </c>
      <c r="F100" s="123"/>
      <c r="G100" s="123"/>
      <c r="H100" s="123"/>
      <c r="I100" s="123" t="s">
        <v>123</v>
      </c>
      <c r="J100" s="123"/>
      <c r="K100" s="123"/>
      <c r="L100" s="123"/>
      <c r="M100" s="8" t="s">
        <v>84</v>
      </c>
      <c r="N100" s="8"/>
      <c r="O100" s="8"/>
    </row>
    <row r="101" spans="1:15" x14ac:dyDescent="0.5">
      <c r="A101" s="122" t="s">
        <v>81</v>
      </c>
      <c r="B101" s="122"/>
      <c r="C101" s="122"/>
      <c r="D101" s="122"/>
      <c r="E101" s="122" t="s">
        <v>83</v>
      </c>
      <c r="F101" s="122"/>
      <c r="G101" s="122"/>
      <c r="H101" s="122"/>
      <c r="I101" s="122" t="s">
        <v>122</v>
      </c>
      <c r="J101" s="122"/>
      <c r="K101" s="122"/>
      <c r="L101" s="122"/>
      <c r="M101" s="122" t="s">
        <v>85</v>
      </c>
      <c r="N101" s="122"/>
      <c r="O101" s="122"/>
    </row>
    <row r="102" spans="1:15" x14ac:dyDescent="0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x14ac:dyDescent="0.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x14ac:dyDescent="0.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5">
      <c r="A106" s="116" t="s">
        <v>86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x14ac:dyDescent="0.5">
      <c r="A107" s="13"/>
      <c r="B107" s="14" t="s">
        <v>87</v>
      </c>
      <c r="C107" s="14"/>
      <c r="D107" s="14"/>
      <c r="E107" s="14"/>
      <c r="F107" s="14"/>
      <c r="G107" s="14" t="s">
        <v>88</v>
      </c>
      <c r="H107" s="14"/>
      <c r="I107" s="14"/>
      <c r="J107" s="14"/>
      <c r="K107" s="14" t="s">
        <v>89</v>
      </c>
      <c r="L107" s="14"/>
      <c r="M107" s="14"/>
      <c r="N107" s="14"/>
      <c r="O107" s="15"/>
    </row>
    <row r="108" spans="1:15" x14ac:dyDescent="0.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90</v>
      </c>
      <c r="L108" s="14"/>
      <c r="M108" s="14"/>
      <c r="N108" s="14"/>
      <c r="O108" s="15"/>
    </row>
    <row r="109" spans="1:15" x14ac:dyDescent="0.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91</v>
      </c>
      <c r="L109" s="14"/>
      <c r="M109" s="14"/>
      <c r="N109" s="14"/>
      <c r="O109" s="15"/>
    </row>
    <row r="110" spans="1:15" x14ac:dyDescent="0.5">
      <c r="A110" s="13"/>
      <c r="B110" s="14" t="s">
        <v>154</v>
      </c>
      <c r="C110" s="14"/>
      <c r="D110" s="14"/>
      <c r="E110" s="14"/>
      <c r="F110" s="14" t="s">
        <v>155</v>
      </c>
      <c r="G110" s="14"/>
      <c r="H110" s="14"/>
      <c r="I110" s="14"/>
      <c r="J110" s="14"/>
      <c r="K110" s="14" t="s">
        <v>156</v>
      </c>
      <c r="L110" s="14"/>
      <c r="M110" s="14"/>
      <c r="N110" s="14"/>
      <c r="O110" s="15"/>
    </row>
    <row r="111" spans="1:15" x14ac:dyDescent="0.5">
      <c r="A111" s="96" t="s">
        <v>58</v>
      </c>
      <c r="B111" s="110" t="str">
        <f>G95</f>
        <v>นายเฉลิมพล  หล่ำวรัตน์</v>
      </c>
      <c r="C111" s="110"/>
      <c r="D111" s="110"/>
      <c r="E111" s="14" t="s">
        <v>136</v>
      </c>
      <c r="F111" s="110" t="str">
        <f>B74</f>
        <v>นายนพดล  ชัยยะ</v>
      </c>
      <c r="G111" s="110"/>
      <c r="H111" s="110"/>
      <c r="I111" s="110"/>
      <c r="J111" s="14" t="s">
        <v>157</v>
      </c>
      <c r="K111" s="109" t="s">
        <v>58</v>
      </c>
      <c r="L111" s="109"/>
      <c r="M111" s="109"/>
      <c r="N111" s="109"/>
      <c r="O111" s="15" t="s">
        <v>59</v>
      </c>
    </row>
    <row r="112" spans="1:15" x14ac:dyDescent="0.5">
      <c r="A112" s="96" t="s">
        <v>7</v>
      </c>
      <c r="B112" s="208" t="str">
        <f>G96</f>
        <v>นักพัฒนาชุมชน รักษาราชการแทน ผู้อำนวยการกองสวัสดิการสังคม</v>
      </c>
      <c r="C112" s="208"/>
      <c r="D112" s="208"/>
      <c r="E112" s="208"/>
      <c r="F112" s="14" t="s">
        <v>7</v>
      </c>
      <c r="G112" s="109" t="str">
        <f>B75</f>
        <v>เจ้าพนักงานพัฒนาชุมชน</v>
      </c>
      <c r="H112" s="109"/>
      <c r="I112" s="109"/>
      <c r="J112" s="109"/>
      <c r="K112" s="97" t="s">
        <v>7</v>
      </c>
      <c r="L112" s="110" t="s">
        <v>148</v>
      </c>
      <c r="M112" s="110"/>
      <c r="N112" s="110"/>
      <c r="O112" s="120"/>
    </row>
    <row r="113" spans="1:15" x14ac:dyDescent="0.5">
      <c r="A113" s="13"/>
      <c r="B113" s="14" t="s">
        <v>14</v>
      </c>
      <c r="C113" s="14"/>
      <c r="D113" s="14"/>
      <c r="E113" s="14"/>
      <c r="F113" s="14"/>
      <c r="G113" s="14" t="s">
        <v>5</v>
      </c>
      <c r="H113" s="14"/>
      <c r="I113" s="14"/>
      <c r="J113" s="14"/>
      <c r="K113" s="14"/>
      <c r="L113" s="14" t="s">
        <v>94</v>
      </c>
      <c r="M113" s="14"/>
      <c r="N113" s="14"/>
      <c r="O113" s="15"/>
    </row>
    <row r="114" spans="1:15" x14ac:dyDescent="0.5">
      <c r="A114" s="13" t="s">
        <v>92</v>
      </c>
      <c r="B114" s="14"/>
      <c r="C114" s="14"/>
      <c r="D114" s="14"/>
      <c r="E114" s="14"/>
      <c r="F114" s="14" t="s">
        <v>92</v>
      </c>
      <c r="G114" s="14"/>
      <c r="H114" s="14"/>
      <c r="I114" s="14"/>
      <c r="J114" s="14"/>
      <c r="K114" s="14" t="s">
        <v>92</v>
      </c>
      <c r="L114" s="14"/>
      <c r="M114" s="14"/>
      <c r="N114" s="14"/>
      <c r="O114" s="15"/>
    </row>
    <row r="115" spans="1:15" x14ac:dyDescent="0.5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7"/>
    </row>
    <row r="116" spans="1:15" x14ac:dyDescent="0.5">
      <c r="A116" s="111" t="s">
        <v>95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3"/>
    </row>
    <row r="117" spans="1:15" x14ac:dyDescent="0.5">
      <c r="A117" s="13"/>
      <c r="B117" s="14" t="s">
        <v>96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/>
    </row>
    <row r="118" spans="1:15" x14ac:dyDescent="0.5">
      <c r="A118" s="13"/>
      <c r="B118" s="14" t="s">
        <v>97</v>
      </c>
      <c r="C118" s="14"/>
      <c r="D118" s="14" t="s">
        <v>151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/>
    </row>
    <row r="119" spans="1:15" x14ac:dyDescent="0.5">
      <c r="A119" s="13"/>
      <c r="B119" s="14"/>
      <c r="C119" s="14"/>
      <c r="D119" s="14" t="s">
        <v>149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5"/>
    </row>
    <row r="120" spans="1:15" x14ac:dyDescent="0.5">
      <c r="A120" s="13"/>
      <c r="B120" s="14"/>
      <c r="C120" s="14"/>
      <c r="D120" s="14" t="s">
        <v>98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x14ac:dyDescent="0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5"/>
    </row>
    <row r="122" spans="1:15" x14ac:dyDescent="0.5">
      <c r="A122" s="13"/>
      <c r="B122" s="14"/>
      <c r="C122" s="14"/>
      <c r="D122" s="14" t="s">
        <v>93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5"/>
    </row>
    <row r="123" spans="1:15" x14ac:dyDescent="0.5">
      <c r="A123" s="13"/>
      <c r="B123" s="14"/>
      <c r="C123" s="14"/>
      <c r="D123" s="97" t="s">
        <v>58</v>
      </c>
      <c r="E123" s="110" t="s">
        <v>144</v>
      </c>
      <c r="F123" s="110"/>
      <c r="G123" s="110"/>
      <c r="H123" s="110"/>
      <c r="I123" s="14" t="s">
        <v>59</v>
      </c>
      <c r="J123" s="14"/>
      <c r="K123" s="14"/>
      <c r="L123" s="14"/>
      <c r="M123" s="14"/>
      <c r="N123" s="14"/>
      <c r="O123" s="15"/>
    </row>
    <row r="124" spans="1:15" x14ac:dyDescent="0.5">
      <c r="A124" s="107" t="s">
        <v>7</v>
      </c>
      <c r="B124" s="108"/>
      <c r="C124" s="108"/>
      <c r="D124" s="108"/>
      <c r="E124" s="109" t="s">
        <v>145</v>
      </c>
      <c r="F124" s="109"/>
      <c r="G124" s="109"/>
      <c r="H124" s="109"/>
      <c r="I124" s="109"/>
      <c r="J124" s="14"/>
      <c r="K124" s="14"/>
      <c r="L124" s="14"/>
      <c r="M124" s="14"/>
      <c r="N124" s="14"/>
      <c r="O124" s="15"/>
    </row>
    <row r="125" spans="1:15" x14ac:dyDescent="0.5">
      <c r="A125" s="13"/>
      <c r="B125" s="14"/>
      <c r="C125" s="14"/>
      <c r="D125" s="14" t="s">
        <v>92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5"/>
    </row>
    <row r="126" spans="1:15" x14ac:dyDescent="0.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7"/>
    </row>
    <row r="127" spans="1:15" x14ac:dyDescent="0.5">
      <c r="A127" s="111" t="s">
        <v>99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x14ac:dyDescent="0.5">
      <c r="A128" s="10"/>
      <c r="B128" s="11" t="s">
        <v>96</v>
      </c>
      <c r="C128" s="11"/>
      <c r="D128" s="11"/>
      <c r="E128" s="11"/>
      <c r="F128" s="11"/>
      <c r="G128" s="11" t="s">
        <v>124</v>
      </c>
      <c r="H128" s="11"/>
      <c r="I128" s="11"/>
      <c r="J128" s="11"/>
      <c r="K128" s="11" t="s">
        <v>125</v>
      </c>
      <c r="L128" s="11"/>
      <c r="M128" s="11"/>
      <c r="N128" s="11"/>
      <c r="O128" s="12"/>
    </row>
    <row r="129" spans="1:15" x14ac:dyDescent="0.5">
      <c r="A129" s="13"/>
      <c r="B129" s="14" t="s">
        <v>97</v>
      </c>
      <c r="C129" s="14"/>
      <c r="D129" s="14" t="s">
        <v>151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5"/>
    </row>
    <row r="130" spans="1:15" x14ac:dyDescent="0.5">
      <c r="A130" s="13"/>
      <c r="B130" s="14"/>
      <c r="C130" s="14"/>
      <c r="D130" s="14" t="s">
        <v>150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5"/>
    </row>
    <row r="131" spans="1:15" x14ac:dyDescent="0.5">
      <c r="A131" s="13"/>
      <c r="B131" s="14"/>
      <c r="C131" s="14"/>
      <c r="D131" s="14" t="s">
        <v>98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</row>
    <row r="132" spans="1:15" ht="19.5" customHeight="1" x14ac:dyDescent="0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</row>
    <row r="133" spans="1:15" x14ac:dyDescent="0.5">
      <c r="A133" s="13"/>
      <c r="B133" s="14"/>
      <c r="C133" s="14"/>
      <c r="D133" s="14" t="s">
        <v>128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15" x14ac:dyDescent="0.5">
      <c r="A134" s="13"/>
      <c r="B134" s="14"/>
      <c r="C134" s="14"/>
      <c r="D134" s="97" t="s">
        <v>58</v>
      </c>
      <c r="E134" s="110" t="s">
        <v>144</v>
      </c>
      <c r="F134" s="110"/>
      <c r="G134" s="110"/>
      <c r="H134" s="110"/>
      <c r="I134" s="14" t="s">
        <v>59</v>
      </c>
      <c r="J134" s="14"/>
      <c r="K134" s="14"/>
      <c r="L134" s="14"/>
      <c r="M134" s="14"/>
      <c r="N134" s="14"/>
      <c r="O134" s="15"/>
    </row>
    <row r="135" spans="1:15" x14ac:dyDescent="0.5">
      <c r="A135" s="107" t="s">
        <v>7</v>
      </c>
      <c r="B135" s="108"/>
      <c r="C135" s="108"/>
      <c r="D135" s="108"/>
      <c r="E135" s="109" t="s">
        <v>145</v>
      </c>
      <c r="F135" s="109"/>
      <c r="G135" s="109"/>
      <c r="H135" s="109"/>
      <c r="I135" s="109"/>
      <c r="J135" s="14"/>
      <c r="K135" s="14"/>
      <c r="L135" s="14"/>
      <c r="M135" s="14"/>
      <c r="N135" s="14"/>
      <c r="O135" s="15"/>
    </row>
    <row r="136" spans="1:15" x14ac:dyDescent="0.5">
      <c r="A136" s="13"/>
      <c r="B136" s="14"/>
      <c r="C136" s="14"/>
      <c r="D136" s="110" t="s">
        <v>126</v>
      </c>
      <c r="E136" s="110"/>
      <c r="F136" s="110"/>
      <c r="G136" s="110"/>
      <c r="H136" s="110"/>
      <c r="I136" s="110"/>
      <c r="J136" s="14"/>
      <c r="K136" s="14"/>
      <c r="L136" s="14"/>
      <c r="M136" s="14"/>
      <c r="N136" s="14"/>
      <c r="O136" s="15"/>
    </row>
    <row r="137" spans="1:15" x14ac:dyDescent="0.5">
      <c r="A137" s="16"/>
      <c r="B137" s="6"/>
      <c r="C137" s="6"/>
      <c r="D137" s="6" t="s">
        <v>92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7"/>
    </row>
    <row r="138" spans="1:15" x14ac:dyDescent="0.5">
      <c r="A138" s="111" t="s">
        <v>164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1:15" x14ac:dyDescent="0.5">
      <c r="A139" s="10"/>
      <c r="B139" s="11" t="s">
        <v>129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1:15" x14ac:dyDescent="0.5">
      <c r="A140" s="13"/>
      <c r="B140" s="14" t="s">
        <v>97</v>
      </c>
      <c r="C140" s="14"/>
      <c r="D140" s="14" t="s">
        <v>151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5"/>
    </row>
    <row r="141" spans="1:15" x14ac:dyDescent="0.5">
      <c r="A141" s="13"/>
      <c r="B141" s="14"/>
      <c r="C141" s="14"/>
      <c r="D141" s="14" t="s">
        <v>150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5"/>
    </row>
    <row r="142" spans="1:15" x14ac:dyDescent="0.5">
      <c r="A142" s="13"/>
      <c r="B142" s="14"/>
      <c r="C142" s="14"/>
      <c r="D142" s="14" t="s">
        <v>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5"/>
    </row>
    <row r="143" spans="1:15" x14ac:dyDescent="0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15" x14ac:dyDescent="0.5">
      <c r="A144" s="13"/>
      <c r="B144" s="14"/>
      <c r="C144" s="14"/>
      <c r="D144" s="14" t="s">
        <v>127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97" t="s">
        <v>58</v>
      </c>
      <c r="E145" s="110" t="s">
        <v>146</v>
      </c>
      <c r="F145" s="110"/>
      <c r="G145" s="110"/>
      <c r="H145" s="110"/>
      <c r="I145" s="14" t="s">
        <v>59</v>
      </c>
      <c r="J145" s="14"/>
      <c r="K145" s="14"/>
      <c r="L145" s="14"/>
      <c r="M145" s="14"/>
      <c r="N145" s="14"/>
      <c r="O145" s="15"/>
    </row>
    <row r="146" spans="1:15" x14ac:dyDescent="0.5">
      <c r="A146" s="107" t="s">
        <v>7</v>
      </c>
      <c r="B146" s="108"/>
      <c r="C146" s="108"/>
      <c r="D146" s="108"/>
      <c r="E146" s="114" t="s">
        <v>147</v>
      </c>
      <c r="F146" s="115"/>
      <c r="G146" s="115"/>
      <c r="H146" s="115"/>
      <c r="I146" s="115"/>
      <c r="J146" s="14"/>
      <c r="K146" s="14"/>
      <c r="L146" s="14"/>
      <c r="M146" s="14"/>
      <c r="N146" s="14"/>
      <c r="O146" s="15"/>
    </row>
    <row r="147" spans="1:15" x14ac:dyDescent="0.5">
      <c r="A147" s="16"/>
      <c r="B147" s="6"/>
      <c r="C147" s="6"/>
      <c r="D147" s="6" t="s">
        <v>92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7"/>
    </row>
  </sheetData>
  <mergeCells count="234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59:G59"/>
    <mergeCell ref="H59:J59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เฉลิมพล</vt:lpstr>
      <vt:lpstr>เอกรินทร์</vt:lpstr>
      <vt:lpstr>วรรษมน</vt:lpstr>
      <vt:lpstr>จิดาภา</vt:lpstr>
      <vt:lpstr>กาญจนา</vt:lpstr>
      <vt:lpstr>วศิน</vt:lpstr>
      <vt:lpstr>วรรณวิสา</vt:lpstr>
      <vt:lpstr>นพดล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2020-05-12T02:58:52Z</cp:lastPrinted>
  <dcterms:created xsi:type="dcterms:W3CDTF">2020-04-24T03:08:04Z</dcterms:created>
  <dcterms:modified xsi:type="dcterms:W3CDTF">2020-05-12T03:03:49Z</dcterms:modified>
</cp:coreProperties>
</file>