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บริหารงาน" sheetId="1" r:id="rId1"/>
    <sheet name="5.1สังคมสงเคราะห์" sheetId="2" r:id="rId2"/>
    <sheet name="5.5เคหะชุมชน" sheetId="3" r:id="rId3"/>
  </sheets>
  <definedNames>
    <definedName name="_Hlk526427471" localSheetId="0">'บริหารงาน'!$B$10</definedName>
    <definedName name="_xlnm.Print_Area" localSheetId="1">'5.1สังคมสงเคราะห์'!$A$1:$R$11</definedName>
    <definedName name="_xlnm.Print_Area" localSheetId="2">'5.5เคหะชุมชน'!$1:$11</definedName>
    <definedName name="_xlnm.Print_Area" localSheetId="0">'บริหารงาน'!$A$1:$R$14</definedName>
    <definedName name="_xlnm.Print_Titles" localSheetId="1">'5.1สังคมสงเคราะห์'!$1:$6</definedName>
    <definedName name="_xlnm.Print_Titles" localSheetId="2">'5.5เคหะชุมชน'!$1:$6</definedName>
    <definedName name="_xlnm.Print_Titles" localSheetId="0">'บริหารงาน'!$1:$6</definedName>
  </definedNames>
  <calcPr fullCalcOnLoad="1"/>
</workbook>
</file>

<file path=xl/sharedStrings.xml><?xml version="1.0" encoding="utf-8"?>
<sst xmlns="http://schemas.openxmlformats.org/spreadsheetml/2006/main" count="129" uniqueCount="67">
  <si>
    <t>ลำดับที่</t>
  </si>
  <si>
    <t>โครงการ / กิจกรรม</t>
  </si>
  <si>
    <t>งบประมาณ</t>
  </si>
  <si>
    <t>สถานที่ดำเนินการ</t>
  </si>
  <si>
    <t>หน่วยดำเนินการ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</si>
  <si>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</si>
  <si>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</si>
  <si>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</si>
  <si>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</si>
  <si>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</si>
  <si>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</si>
  <si>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</si>
  <si>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</si>
  <si>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</si>
  <si>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</si>
  <si>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</si>
  <si>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</si>
  <si>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บัญชีโครงการ/กิจกรรม/งบประมาณ</t>
  </si>
  <si>
    <t>รายละเอียดของโครงการ</t>
  </si>
  <si>
    <t>(ผลผลิต/กิจกรรม)</t>
  </si>
  <si>
    <t>5.ยุทธศาสตร์การพัฒนาระบบการบริหารจัดการที่ดี</t>
  </si>
  <si>
    <t>รวม</t>
  </si>
  <si>
    <t>เทศบาลเมืองอ่างทอง</t>
  </si>
  <si>
    <t>กองสวัสดิการสังคม</t>
  </si>
  <si>
    <t>แผนงานบริหารทั่วไป</t>
  </si>
  <si>
    <t>แผนงานสังคมสงเคราะห์</t>
  </si>
  <si>
    <t>แผนงานเคหะและชุมชน</t>
  </si>
  <si>
    <t xml:space="preserve">  </t>
  </si>
  <si>
    <t>โครงการพัฒนาบุคลากร</t>
  </si>
  <si>
    <t>โครงการอบรมเรื่องการป้องกันการทุจริตขององค์กรปกครองส่วนท้องถิ่น</t>
  </si>
  <si>
    <t xml:space="preserve"> </t>
  </si>
  <si>
    <t>พ.ศ. 2561</t>
  </si>
  <si>
    <t>โครงการ</t>
  </si>
  <si>
    <t>รายละเอียดของกิจกรรมที่เกิดขึ้นจากโครงการ</t>
  </si>
  <si>
    <t>งบประมาณ(บาท)</t>
  </si>
  <si>
    <t>สถานที่ดำเนินงาน</t>
  </si>
  <si>
    <t>หน่วยงาน</t>
  </si>
  <si>
    <t>พ.ศ. 2562</t>
  </si>
  <si>
    <t>รับผิดชอบหลัก</t>
  </si>
  <si>
    <t>โครงการส่งเสริมการจัดเวทีประชาคม</t>
  </si>
  <si>
    <t>โครงการอบรมสัมมนาและศึกษาดูงานเกี่ยวข้องในการบริหารจัดการชุมชน</t>
  </si>
  <si>
    <t>จัดให้มีการประชุมประชาคมในเรื่องที่เกี่ยวข้อง จำนวน 22 ชุมชน (โครงการที่ 2 หน้า 197)</t>
  </si>
  <si>
    <t>จัดอบรมสัมมนาจัดกิจกรรมแลกเปลี่ยนเรียนรู้ให้แก่ประชาชนกรรมการชุมชน กลุ่มองค์กรชุมชน สมาชิกสภาเทศบาล ผู้บริหารและพนักงานเจ้าหน้าที่ผู้เกี่ยวข้องและศึกษาดูงานตามความเหมาะสม (โครงการที่ 3 หน้า 198)</t>
  </si>
  <si>
    <t xml:space="preserve">โครงการจัดกิจกรรมพัฒนา </t>
  </si>
  <si>
    <t>จัดกิจกรรมเพื่อเทิดพระเกียรติเพื่อพัฒนาท้องถิ่นในวันสำคัญต่างๆ ของชาติ ปีละ 2 ครั้ง (โครงการที่ 5 หน้า 200)</t>
  </si>
  <si>
    <t>โครงการประชาคมเพื่อจัดทำแผนพัฒนาเทศบาล</t>
  </si>
  <si>
    <t>จ้างเหมาบุคคลภายนอกเพื่อดูแลรักษาความสะอาดสำนักงานเทศบาลเมืองอ่างทอง</t>
  </si>
  <si>
    <t>เพื่อจ้างเหมาบุคคลภายนอกเพื่อดูแลรักษาความสะอาดสำนักงานเทสบาลเมืองอ่างทอง ตามแผนพัฒนาฯสี่ปี(พ.ศ.2561-2564) หน้า 220</t>
  </si>
  <si>
    <t>สำนักงานเทศบาลเมืองอ่างทอง</t>
  </si>
  <si>
    <t>สำนักปลัดเทศบาล</t>
  </si>
  <si>
    <t>จ้างเหมาบุคคลภายนอกเพื่อปฏิบัติงานต่างๆให้แก่เทศบาลเมืองอ่างทอง</t>
  </si>
  <si>
    <t>เพื่อจ้างเหมาบุคคลภายนอกเพื่อปฏิบัติงานต่างๆให้แก่เทศบาลเมืองอ่างทอง ตามแผนพัฒนาฯสี่ปี(พ.ศ.2561-2564) หน้า 220</t>
  </si>
  <si>
    <t>โครงการจัดกิจกรรมตามนโยบายของกระทรวงมหาดไทยกรมส่งเสริมการปกครองส่วนท้องถิ่นจังหวัดอ่างทอง</t>
  </si>
  <si>
    <t>เพื่อโครงการจัดกิจกรรมตามนโยบายของกระทรวงมหาดไทยกรมส่งเสริมการปกครองส่วนท้องถิ่นจังหวัดอ่างทอง ตามแผนพัฒนาฯสี่ปี(พ.ศ.2561-2564) หน้า 217</t>
  </si>
  <si>
    <t>โครงการจัดงานวันเทศบาลและวันจัดตั้งเทศบาลเมืองอ่างทอง</t>
  </si>
  <si>
    <t>เพื่อโครงการจัดงานวันเทศบาลและวันจัดตั้งเทศบาลเมืองอ่างทอง เช่น ค่าป้าย ค่าดอกไม้ เป็นต้น ตลอดค่าใช้จ่ายอื่นๆ ที่เกี่ยวข้อง ตามแผนพัฒนาฯสี่ปี(พ.ศ.2561-2564) หน้า 215</t>
  </si>
  <si>
    <t>เพื่อโครงการประชาคมเพื่อจัดทำแผนพัฒนาเทศบาล เช่น ค่าอาหารว่างและเครื่องดื่ม ค่าป้าย ค่าดอกไม้ ค่าเอกสาร ค่าวัสดุอุปกรณ์และค่าใช้จ่ายอื่นๆ ที่เกี่ยวข้อง ตามแผนพัฒนาฯสี่ปี(พ.ศ.2561-2564) หน้า 216</t>
  </si>
  <si>
    <t>เพื่อโครงการพัฒนาบุคลากร เพื่อจ่ายเป็นค่าใช้จ่ายต่างๆ ที่จ่ายในการดำเนินโครงการพัฒนาบุคลากร เช่น ค่าวิทยากร ค่าอาหาร อาหารว่างและเครื่องดื่ม และค่าใช้จ่ายอื่นๆ ที่เกี่ยวข้อง ตามแผนพัฒนาฯสี่ปี(พ.ศ.2561-2564) หน้า 219</t>
  </si>
  <si>
    <t>เพื่อจ่ายเป็นค่าใช้จ่ายในโครงการ เช่น ค่าอาหารและเครื่องดื่ม ค่าวิทยากร ค่าดอกไม้ ค่าเอกสาร ค่าป้าย และค่าอื่นๆ ที่เกี่ยวข้อง ตามแผนพัฒนาฯสี่ปี(พ.ศ.2561-2564) หน้า 219</t>
  </si>
  <si>
    <t xml:space="preserve">โครงการจ้างเหมาบุคคลายนอกขับรถแบ็คโฮที่ศูนย์กำจัดมูลฝอยรวมเทศบาลเมืองอ่างทอง </t>
  </si>
  <si>
    <t>ดำเนินการจ้างเหมาบุคคลภายนอกขับรถแบ็คโฮที่ศูนย์กำจัดมูลฝอยรวมเทศบาลบาลเมืองอ่างทอง</t>
  </si>
  <si>
    <t>ศูนย์กำจัดมูลฝอยรวมเทศบาลเมืองอ่างทอง</t>
  </si>
  <si>
    <t>กองสาธารณสุขและสิ่งแวดล้อม (ฝ่ายช่างสุขาฯ)</t>
  </si>
  <si>
    <t>โครงการจ้างเหมาบุคคลภายนอกดูแลรักษาทำความสะอาดอาคารสำนักงานโรงปรับปรุงคุณภาพน้ำเทศบาลฯ</t>
  </si>
  <si>
    <t>จ้างเหมาบุคคลภายนอกจำนวน 1 คน เพื่อทำความสะอาดอาคารสำนักงานโรงปรับปรุงคุณภาพน้ำเทศบาลฯ</t>
  </si>
  <si>
    <t>สำนักงานโรงปรับปรุงคุณภาพน้ำเทศบาลเมืองอ่างทอง</t>
  </si>
  <si>
    <t>แผนการดำเนินงานประจำปีงบประมาณ พ.ศ. 2562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</si>
</sst>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  <numFmt numFmtId="201" formatCode="_(* #,##0.0_);_(* \(#,##0.0\);_(* &quot;-&quot;??_);_(@_)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name val="Angsana New"/>
      <family val="1"/>
    </font>
    <font>
      <sz val="8"/>
      <name val="Tahoma"/>
      <family val="2"/>
    </font>
    <font>
      <u val="single"/>
      <sz val="8.25"/>
      <color indexed="12"/>
      <name val="Tahoma"/>
      <family val="2"/>
    </font>
    <font>
      <u val="single"/>
      <sz val="8.25"/>
      <color indexed="36"/>
      <name val="Tahoma"/>
      <family val="2"/>
    </font>
    <font>
      <sz val="14"/>
      <name val="Cordia New"/>
      <family val="2"/>
    </font>
    <font>
      <sz val="14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62"/>
      <name val="Angsana New"/>
      <family val="1"/>
    </font>
    <font>
      <sz val="14"/>
      <color indexed="62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theme="4"/>
      <name val="Angsana New"/>
      <family val="1"/>
    </font>
    <font>
      <sz val="14"/>
      <color theme="4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8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7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1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46" applyFont="1" applyFill="1">
      <alignment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8" fillId="0" borderId="10" xfId="46" applyFont="1" applyBorder="1" applyAlignment="1">
      <alignment horizontal="center" vertical="center" textRotation="90" wrapText="1"/>
      <protection/>
    </xf>
    <xf numFmtId="0" fontId="48" fillId="0" borderId="11" xfId="46" applyFont="1" applyBorder="1" applyAlignment="1">
      <alignment horizontal="center" vertical="center" textRotation="90" wrapText="1"/>
      <protection/>
    </xf>
    <xf numFmtId="0" fontId="49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0" fontId="49" fillId="0" borderId="11" xfId="46" applyFont="1" applyBorder="1" applyAlignment="1">
      <alignment horizontal="center" vertical="top" wrapText="1"/>
      <protection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Fill="1" applyAlignment="1">
      <alignment/>
    </xf>
    <xf numFmtId="3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3" fontId="48" fillId="0" borderId="0" xfId="0" applyNumberFormat="1" applyFont="1" applyBorder="1" applyAlignment="1">
      <alignment horizontal="center"/>
    </xf>
    <xf numFmtId="0" fontId="48" fillId="0" borderId="12" xfId="0" applyFont="1" applyBorder="1" applyAlignment="1">
      <alignment/>
    </xf>
    <xf numFmtId="0" fontId="52" fillId="0" borderId="11" xfId="0" applyFont="1" applyBorder="1" applyAlignment="1" quotePrefix="1">
      <alignment textRotation="90"/>
    </xf>
    <xf numFmtId="0" fontId="52" fillId="0" borderId="11" xfId="0" applyFont="1" applyBorder="1" applyAlignment="1">
      <alignment textRotation="90"/>
    </xf>
    <xf numFmtId="0" fontId="53" fillId="0" borderId="11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vertical="top" wrapText="1"/>
    </xf>
    <xf numFmtId="3" fontId="53" fillId="0" borderId="11" xfId="0" applyNumberFormat="1" applyFont="1" applyFill="1" applyBorder="1" applyAlignment="1">
      <alignment horizontal="right" vertical="top" wrapText="1"/>
    </xf>
    <xf numFmtId="0" fontId="53" fillId="0" borderId="11" xfId="0" applyFont="1" applyFill="1" applyBorder="1" applyAlignment="1">
      <alignment horizontal="left" vertical="top" wrapText="1"/>
    </xf>
    <xf numFmtId="0" fontId="53" fillId="0" borderId="11" xfId="0" applyFont="1" applyBorder="1" applyAlignment="1">
      <alignment/>
    </xf>
    <xf numFmtId="0" fontId="52" fillId="0" borderId="11" xfId="0" applyFont="1" applyFill="1" applyBorder="1" applyAlignment="1">
      <alignment horizontal="right" vertical="top" wrapText="1"/>
    </xf>
    <xf numFmtId="3" fontId="52" fillId="0" borderId="11" xfId="0" applyNumberFormat="1" applyFont="1" applyFill="1" applyBorder="1" applyAlignment="1">
      <alignment horizontal="right" vertical="top" wrapText="1"/>
    </xf>
    <xf numFmtId="0" fontId="53" fillId="0" borderId="11" xfId="0" applyFont="1" applyBorder="1" applyAlignment="1">
      <alignment horizontal="center" vertical="top" wrapText="1"/>
    </xf>
    <xf numFmtId="0" fontId="48" fillId="0" borderId="13" xfId="46" applyFont="1" applyBorder="1" applyAlignment="1">
      <alignment horizontal="center" vertical="center" wrapText="1"/>
      <protection/>
    </xf>
    <xf numFmtId="0" fontId="48" fillId="0" borderId="14" xfId="46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 quotePrefix="1">
      <alignment textRotation="90"/>
    </xf>
    <xf numFmtId="0" fontId="48" fillId="0" borderId="11" xfId="0" applyFont="1" applyBorder="1" applyAlignment="1">
      <alignment textRotation="90"/>
    </xf>
    <xf numFmtId="0" fontId="53" fillId="0" borderId="11" xfId="0" applyFont="1" applyBorder="1" applyAlignment="1">
      <alignment horizontal="center" vertical="top"/>
    </xf>
    <xf numFmtId="0" fontId="53" fillId="0" borderId="11" xfId="0" applyFont="1" applyBorder="1" applyAlignment="1">
      <alignment vertical="top" wrapText="1"/>
    </xf>
    <xf numFmtId="3" fontId="53" fillId="0" borderId="11" xfId="0" applyNumberFormat="1" applyFont="1" applyBorder="1" applyAlignment="1">
      <alignment horizontal="right" vertical="top" wrapText="1"/>
    </xf>
    <xf numFmtId="0" fontId="53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/>
    </xf>
    <xf numFmtId="0" fontId="48" fillId="0" borderId="11" xfId="0" applyFont="1" applyBorder="1" applyAlignment="1">
      <alignment horizontal="right"/>
    </xf>
    <xf numFmtId="0" fontId="49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center"/>
    </xf>
    <xf numFmtId="0" fontId="48" fillId="0" borderId="11" xfId="0" applyFont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top"/>
    </xf>
    <xf numFmtId="0" fontId="53" fillId="0" borderId="11" xfId="46" applyFont="1" applyFill="1" applyBorder="1" applyAlignment="1">
      <alignment vertical="top" wrapText="1"/>
      <protection/>
    </xf>
    <xf numFmtId="200" fontId="53" fillId="0" borderId="11" xfId="38" applyNumberFormat="1" applyFont="1" applyFill="1" applyBorder="1" applyAlignment="1">
      <alignment horizontal="right" vertical="top" wrapText="1"/>
    </xf>
    <xf numFmtId="0" fontId="53" fillId="0" borderId="11" xfId="46" applyFont="1" applyFill="1" applyBorder="1" applyAlignment="1">
      <alignment horizontal="center" vertical="top" wrapText="1"/>
      <protection/>
    </xf>
    <xf numFmtId="0" fontId="49" fillId="0" borderId="11" xfId="46" applyFont="1" applyFill="1" applyBorder="1" applyAlignment="1">
      <alignment horizontal="center" vertical="top" wrapText="1"/>
      <protection/>
    </xf>
    <xf numFmtId="0" fontId="49" fillId="0" borderId="11" xfId="0" applyFont="1" applyFill="1" applyBorder="1" applyAlignment="1">
      <alignment/>
    </xf>
    <xf numFmtId="200" fontId="53" fillId="0" borderId="11" xfId="38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right"/>
    </xf>
    <xf numFmtId="200" fontId="52" fillId="0" borderId="11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8" fillId="33" borderId="0" xfId="46" applyFont="1" applyFill="1" applyAlignment="1">
      <alignment horizontal="center"/>
      <protection/>
    </xf>
    <xf numFmtId="0" fontId="48" fillId="0" borderId="12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46" applyFont="1" applyBorder="1" applyAlignment="1">
      <alignment horizontal="center" vertical="center" wrapText="1"/>
      <protection/>
    </xf>
    <xf numFmtId="0" fontId="48" fillId="0" borderId="16" xfId="46" applyFont="1" applyBorder="1" applyAlignment="1">
      <alignment horizontal="center" vertical="center" wrapText="1"/>
      <protection/>
    </xf>
    <xf numFmtId="0" fontId="48" fillId="0" borderId="10" xfId="46" applyFont="1" applyBorder="1" applyAlignment="1">
      <alignment horizontal="center" vertical="center" wrapText="1"/>
      <protection/>
    </xf>
    <xf numFmtId="0" fontId="48" fillId="0" borderId="13" xfId="46" applyFont="1" applyBorder="1" applyAlignment="1">
      <alignment horizontal="center" vertical="center" wrapText="1"/>
      <protection/>
    </xf>
    <xf numFmtId="0" fontId="48" fillId="0" borderId="14" xfId="46" applyFont="1" applyBorder="1" applyAlignment="1">
      <alignment horizontal="center" vertical="center" wrapText="1"/>
      <protection/>
    </xf>
    <xf numFmtId="0" fontId="48" fillId="0" borderId="11" xfId="46" applyFont="1" applyBorder="1" applyAlignment="1">
      <alignment horizontal="center" vertical="center" wrapText="1"/>
      <protection/>
    </xf>
    <xf numFmtId="0" fontId="54" fillId="0" borderId="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5" xfId="46" applyFont="1" applyBorder="1" applyAlignment="1">
      <alignment horizontal="center" vertical="center" wrapText="1"/>
      <protection/>
    </xf>
    <xf numFmtId="0" fontId="52" fillId="0" borderId="16" xfId="46" applyFont="1" applyBorder="1" applyAlignment="1">
      <alignment horizontal="center" vertical="center" wrapText="1"/>
      <protection/>
    </xf>
    <xf numFmtId="0" fontId="52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แผนดำเนินงานประจำปีงบประมาณ 2552-กองการศึกษา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103</xdr:row>
      <xdr:rowOff>9525</xdr:rowOff>
    </xdr:from>
    <xdr:to>
      <xdr:col>19</xdr:col>
      <xdr:colOff>571500</xdr:colOff>
      <xdr:row>103</xdr:row>
      <xdr:rowOff>9525</xdr:rowOff>
    </xdr:to>
    <xdr:sp>
      <xdr:nvSpPr>
        <xdr:cNvPr id="1" name="ลูกศรเชื่อมต่อแบบตรง 5"/>
        <xdr:cNvSpPr>
          <a:spLocks/>
        </xdr:cNvSpPr>
      </xdr:nvSpPr>
      <xdr:spPr>
        <a:xfrm flipH="1">
          <a:off x="9020175" y="56226075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61</xdr:row>
      <xdr:rowOff>76200</xdr:rowOff>
    </xdr:from>
    <xdr:to>
      <xdr:col>13</xdr:col>
      <xdr:colOff>114300</xdr:colOff>
      <xdr:row>61</xdr:row>
      <xdr:rowOff>76200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H="1">
          <a:off x="6858000" y="48291750"/>
          <a:ext cx="41910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228600</xdr:colOff>
      <xdr:row>100</xdr:row>
      <xdr:rowOff>133350</xdr:rowOff>
    </xdr:from>
    <xdr:to>
      <xdr:col>28</xdr:col>
      <xdr:colOff>38100</xdr:colOff>
      <xdr:row>100</xdr:row>
      <xdr:rowOff>133350</xdr:rowOff>
    </xdr:to>
    <xdr:sp>
      <xdr:nvSpPr>
        <xdr:cNvPr id="3" name="ลูกศรเชื่อมต่อแบบตรง 5"/>
        <xdr:cNvSpPr>
          <a:spLocks/>
        </xdr:cNvSpPr>
      </xdr:nvSpPr>
      <xdr:spPr>
        <a:xfrm flipH="1">
          <a:off x="13887450" y="55778400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285750</xdr:colOff>
      <xdr:row>120</xdr:row>
      <xdr:rowOff>47625</xdr:rowOff>
    </xdr:from>
    <xdr:to>
      <xdr:col>29</xdr:col>
      <xdr:colOff>95250</xdr:colOff>
      <xdr:row>120</xdr:row>
      <xdr:rowOff>47625</xdr:rowOff>
    </xdr:to>
    <xdr:sp>
      <xdr:nvSpPr>
        <xdr:cNvPr id="4" name="ลูกศรเชื่อมต่อแบบตรง 5"/>
        <xdr:cNvSpPr>
          <a:spLocks/>
        </xdr:cNvSpPr>
      </xdr:nvSpPr>
      <xdr:spPr>
        <a:xfrm flipH="1">
          <a:off x="14544675" y="59502675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161925</xdr:colOff>
      <xdr:row>109</xdr:row>
      <xdr:rowOff>47625</xdr:rowOff>
    </xdr:from>
    <xdr:to>
      <xdr:col>30</xdr:col>
      <xdr:colOff>571500</xdr:colOff>
      <xdr:row>109</xdr:row>
      <xdr:rowOff>47625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H="1">
          <a:off x="15621000" y="57407175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57</xdr:row>
      <xdr:rowOff>161925</xdr:rowOff>
    </xdr:from>
    <xdr:to>
      <xdr:col>13</xdr:col>
      <xdr:colOff>123825</xdr:colOff>
      <xdr:row>57</xdr:row>
      <xdr:rowOff>161925</xdr:rowOff>
    </xdr:to>
    <xdr:sp>
      <xdr:nvSpPr>
        <xdr:cNvPr id="6" name="ลูกศรเชื่อมต่อแบบตรง 5"/>
        <xdr:cNvSpPr>
          <a:spLocks/>
        </xdr:cNvSpPr>
      </xdr:nvSpPr>
      <xdr:spPr>
        <a:xfrm flipH="1">
          <a:off x="6877050" y="47615475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6</xdr:row>
      <xdr:rowOff>581025</xdr:rowOff>
    </xdr:from>
    <xdr:to>
      <xdr:col>18</xdr:col>
      <xdr:colOff>9525</xdr:colOff>
      <xdr:row>6</xdr:row>
      <xdr:rowOff>581025</xdr:rowOff>
    </xdr:to>
    <xdr:sp>
      <xdr:nvSpPr>
        <xdr:cNvPr id="7" name="ลูกศรเชื่อมต่อแบบตรง 5"/>
        <xdr:cNvSpPr>
          <a:spLocks/>
        </xdr:cNvSpPr>
      </xdr:nvSpPr>
      <xdr:spPr>
        <a:xfrm flipH="1">
          <a:off x="5619750" y="2381250"/>
          <a:ext cx="26479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9</xdr:row>
      <xdr:rowOff>695325</xdr:rowOff>
    </xdr:from>
    <xdr:to>
      <xdr:col>13</xdr:col>
      <xdr:colOff>0</xdr:colOff>
      <xdr:row>9</xdr:row>
      <xdr:rowOff>695325</xdr:rowOff>
    </xdr:to>
    <xdr:sp>
      <xdr:nvSpPr>
        <xdr:cNvPr id="8" name="ลูกศรเชื่อมต่อแบบตรง 5"/>
        <xdr:cNvSpPr>
          <a:spLocks/>
        </xdr:cNvSpPr>
      </xdr:nvSpPr>
      <xdr:spPr>
        <a:xfrm flipH="1">
          <a:off x="6953250" y="7038975"/>
          <a:ext cx="2095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619125</xdr:rowOff>
    </xdr:from>
    <xdr:to>
      <xdr:col>11</xdr:col>
      <xdr:colOff>209550</xdr:colOff>
      <xdr:row>11</xdr:row>
      <xdr:rowOff>619125</xdr:rowOff>
    </xdr:to>
    <xdr:sp>
      <xdr:nvSpPr>
        <xdr:cNvPr id="9" name="ลูกศรเชื่อมต่อแบบตรง 5"/>
        <xdr:cNvSpPr>
          <a:spLocks/>
        </xdr:cNvSpPr>
      </xdr:nvSpPr>
      <xdr:spPr>
        <a:xfrm flipH="1">
          <a:off x="6076950" y="10810875"/>
          <a:ext cx="8572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619125</xdr:rowOff>
    </xdr:from>
    <xdr:to>
      <xdr:col>11</xdr:col>
      <xdr:colOff>209550</xdr:colOff>
      <xdr:row>12</xdr:row>
      <xdr:rowOff>619125</xdr:rowOff>
    </xdr:to>
    <xdr:sp>
      <xdr:nvSpPr>
        <xdr:cNvPr id="10" name="ลูกศรเชื่อมต่อแบบตรง 5"/>
        <xdr:cNvSpPr>
          <a:spLocks/>
        </xdr:cNvSpPr>
      </xdr:nvSpPr>
      <xdr:spPr>
        <a:xfrm flipH="1">
          <a:off x="6296025" y="12954000"/>
          <a:ext cx="6381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10</xdr:row>
      <xdr:rowOff>752475</xdr:rowOff>
    </xdr:from>
    <xdr:to>
      <xdr:col>15</xdr:col>
      <xdr:colOff>0</xdr:colOff>
      <xdr:row>10</xdr:row>
      <xdr:rowOff>762000</xdr:rowOff>
    </xdr:to>
    <xdr:sp>
      <xdr:nvSpPr>
        <xdr:cNvPr id="11" name="ลูกศรเชื่อมต่อแบบตรง 5"/>
        <xdr:cNvSpPr>
          <a:spLocks/>
        </xdr:cNvSpPr>
      </xdr:nvSpPr>
      <xdr:spPr>
        <a:xfrm flipH="1">
          <a:off x="6934200" y="9001125"/>
          <a:ext cx="6667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590550</xdr:rowOff>
    </xdr:from>
    <xdr:to>
      <xdr:col>18</xdr:col>
      <xdr:colOff>9525</xdr:colOff>
      <xdr:row>7</xdr:row>
      <xdr:rowOff>590550</xdr:rowOff>
    </xdr:to>
    <xdr:sp>
      <xdr:nvSpPr>
        <xdr:cNvPr id="12" name="ลูกศรเชื่อมต่อแบบตรง 5"/>
        <xdr:cNvSpPr>
          <a:spLocks/>
        </xdr:cNvSpPr>
      </xdr:nvSpPr>
      <xdr:spPr>
        <a:xfrm flipH="1">
          <a:off x="5629275" y="3819525"/>
          <a:ext cx="2638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8</xdr:row>
      <xdr:rowOff>971550</xdr:rowOff>
    </xdr:from>
    <xdr:to>
      <xdr:col>18</xdr:col>
      <xdr:colOff>9525</xdr:colOff>
      <xdr:row>8</xdr:row>
      <xdr:rowOff>971550</xdr:rowOff>
    </xdr:to>
    <xdr:sp>
      <xdr:nvSpPr>
        <xdr:cNvPr id="13" name="ลูกศรเชื่อมต่อแบบตรง 5"/>
        <xdr:cNvSpPr>
          <a:spLocks/>
        </xdr:cNvSpPr>
      </xdr:nvSpPr>
      <xdr:spPr>
        <a:xfrm flipH="1">
          <a:off x="5619750" y="5457825"/>
          <a:ext cx="26479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7</xdr:row>
      <xdr:rowOff>504825</xdr:rowOff>
    </xdr:from>
    <xdr:to>
      <xdr:col>15</xdr:col>
      <xdr:colOff>9525</xdr:colOff>
      <xdr:row>7</xdr:row>
      <xdr:rowOff>504825</xdr:rowOff>
    </xdr:to>
    <xdr:sp>
      <xdr:nvSpPr>
        <xdr:cNvPr id="1" name="ลูกศรเชื่อมต่อแบบตรง 5"/>
        <xdr:cNvSpPr>
          <a:spLocks/>
        </xdr:cNvSpPr>
      </xdr:nvSpPr>
      <xdr:spPr>
        <a:xfrm flipH="1">
          <a:off x="6543675" y="2305050"/>
          <a:ext cx="13335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762000</xdr:rowOff>
    </xdr:from>
    <xdr:to>
      <xdr:col>17</xdr:col>
      <xdr:colOff>200025</xdr:colOff>
      <xdr:row>8</xdr:row>
      <xdr:rowOff>771525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H="1" flipV="1">
          <a:off x="7229475" y="3400425"/>
          <a:ext cx="12763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590550</xdr:rowOff>
    </xdr:from>
    <xdr:to>
      <xdr:col>17</xdr:col>
      <xdr:colOff>209550</xdr:colOff>
      <xdr:row>9</xdr:row>
      <xdr:rowOff>600075</xdr:rowOff>
    </xdr:to>
    <xdr:sp>
      <xdr:nvSpPr>
        <xdr:cNvPr id="3" name="ลูกศรเชื่อมต่อแบบตรง 5"/>
        <xdr:cNvSpPr>
          <a:spLocks/>
        </xdr:cNvSpPr>
      </xdr:nvSpPr>
      <xdr:spPr>
        <a:xfrm flipH="1">
          <a:off x="5915025" y="5334000"/>
          <a:ext cx="26003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457200</xdr:colOff>
      <xdr:row>30</xdr:row>
      <xdr:rowOff>133350</xdr:rowOff>
    </xdr:from>
    <xdr:to>
      <xdr:col>28</xdr:col>
      <xdr:colOff>95250</xdr:colOff>
      <xdr:row>30</xdr:row>
      <xdr:rowOff>133350</xdr:rowOff>
    </xdr:to>
    <xdr:sp>
      <xdr:nvSpPr>
        <xdr:cNvPr id="1" name="ลูกศรเชื่อมต่อแบบตรง 5"/>
        <xdr:cNvSpPr>
          <a:spLocks/>
        </xdr:cNvSpPr>
      </xdr:nvSpPr>
      <xdr:spPr>
        <a:xfrm flipH="1">
          <a:off x="14087475" y="9153525"/>
          <a:ext cx="23812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561975</xdr:colOff>
      <xdr:row>10</xdr:row>
      <xdr:rowOff>295275</xdr:rowOff>
    </xdr:from>
    <xdr:to>
      <xdr:col>30</xdr:col>
      <xdr:colOff>161925</xdr:colOff>
      <xdr:row>10</xdr:row>
      <xdr:rowOff>295275</xdr:rowOff>
    </xdr:to>
    <xdr:sp>
      <xdr:nvSpPr>
        <xdr:cNvPr id="2" name="AutoShape 122"/>
        <xdr:cNvSpPr>
          <a:spLocks/>
        </xdr:cNvSpPr>
      </xdr:nvSpPr>
      <xdr:spPr>
        <a:xfrm flipH="1">
          <a:off x="12992100" y="5295900"/>
          <a:ext cx="260032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247650</xdr:colOff>
      <xdr:row>13</xdr:row>
      <xdr:rowOff>161925</xdr:rowOff>
    </xdr:from>
    <xdr:to>
      <xdr:col>27</xdr:col>
      <xdr:colOff>485775</xdr:colOff>
      <xdr:row>13</xdr:row>
      <xdr:rowOff>161925</xdr:rowOff>
    </xdr:to>
    <xdr:sp>
      <xdr:nvSpPr>
        <xdr:cNvPr id="3" name="AutoShape 126"/>
        <xdr:cNvSpPr>
          <a:spLocks/>
        </xdr:cNvSpPr>
      </xdr:nvSpPr>
      <xdr:spPr>
        <a:xfrm flipH="1">
          <a:off x="13877925" y="5943600"/>
          <a:ext cx="22860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466725</xdr:rowOff>
    </xdr:from>
    <xdr:to>
      <xdr:col>17</xdr:col>
      <xdr:colOff>180975</xdr:colOff>
      <xdr:row>6</xdr:row>
      <xdr:rowOff>476250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 flipH="1" flipV="1">
          <a:off x="5638800" y="2266950"/>
          <a:ext cx="25527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7</xdr:row>
      <xdr:rowOff>695325</xdr:rowOff>
    </xdr:from>
    <xdr:to>
      <xdr:col>17</xdr:col>
      <xdr:colOff>190500</xdr:colOff>
      <xdr:row>7</xdr:row>
      <xdr:rowOff>704850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H="1" flipV="1">
          <a:off x="5657850" y="3800475"/>
          <a:ext cx="25431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="81" zoomScaleNormal="81" zoomScalePageLayoutView="0" workbookViewId="0" topLeftCell="A1">
      <selection activeCell="P13" sqref="P13"/>
    </sheetView>
  </sheetViews>
  <sheetFormatPr defaultColWidth="9.140625" defaultRowHeight="15"/>
  <cols>
    <col min="1" max="1" width="7.00390625" style="1" customWidth="1"/>
    <col min="2" max="2" width="18.8515625" style="1" customWidth="1"/>
    <col min="3" max="3" width="20.57421875" style="1" customWidth="1"/>
    <col min="4" max="4" width="10.28125" style="3" customWidth="1"/>
    <col min="5" max="5" width="15.00390625" style="2" customWidth="1"/>
    <col min="6" max="6" width="12.7109375" style="2" customWidth="1"/>
    <col min="7" max="18" width="3.28125" style="1" customWidth="1"/>
    <col min="19" max="16384" width="9.00390625" style="1" customWidth="1"/>
  </cols>
  <sheetData>
    <row r="1" spans="1:18" s="4" customFormat="1" ht="23.25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4" customFormat="1" ht="23.25">
      <c r="A2" s="71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23.25">
      <c r="A3" s="38" t="s">
        <v>20</v>
      </c>
      <c r="B3" s="39"/>
      <c r="C3" s="39"/>
      <c r="D3" s="40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3.25">
      <c r="A4" s="72" t="s">
        <v>24</v>
      </c>
      <c r="B4" s="72"/>
      <c r="C4" s="73"/>
      <c r="D4" s="72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3.25">
      <c r="A5" s="74" t="s">
        <v>0</v>
      </c>
      <c r="B5" s="75" t="s">
        <v>1</v>
      </c>
      <c r="C5" s="42" t="s">
        <v>18</v>
      </c>
      <c r="D5" s="76" t="s">
        <v>2</v>
      </c>
      <c r="E5" s="77" t="s">
        <v>3</v>
      </c>
      <c r="F5" s="77" t="s">
        <v>4</v>
      </c>
      <c r="G5" s="78" t="s">
        <v>31</v>
      </c>
      <c r="H5" s="79"/>
      <c r="I5" s="80"/>
      <c r="J5" s="78" t="s">
        <v>37</v>
      </c>
      <c r="K5" s="79"/>
      <c r="L5" s="79"/>
      <c r="M5" s="79"/>
      <c r="N5" s="79"/>
      <c r="O5" s="79"/>
      <c r="P5" s="79"/>
      <c r="Q5" s="79"/>
      <c r="R5" s="80"/>
    </row>
    <row r="6" spans="1:18" ht="25.5" customHeight="1">
      <c r="A6" s="74"/>
      <c r="B6" s="75"/>
      <c r="C6" s="44" t="s">
        <v>19</v>
      </c>
      <c r="D6" s="76"/>
      <c r="E6" s="77"/>
      <c r="F6" s="77"/>
      <c r="G6" s="45" t="s">
        <v>5</v>
      </c>
      <c r="H6" s="45" t="s">
        <v>6</v>
      </c>
      <c r="I6" s="45" t="s">
        <v>7</v>
      </c>
      <c r="J6" s="46" t="s">
        <v>8</v>
      </c>
      <c r="K6" s="46" t="s">
        <v>9</v>
      </c>
      <c r="L6" s="46" t="s">
        <v>10</v>
      </c>
      <c r="M6" s="46" t="s">
        <v>11</v>
      </c>
      <c r="N6" s="46" t="s">
        <v>12</v>
      </c>
      <c r="O6" s="46" t="s">
        <v>13</v>
      </c>
      <c r="P6" s="46" t="s">
        <v>14</v>
      </c>
      <c r="Q6" s="46" t="s">
        <v>15</v>
      </c>
      <c r="R6" s="46" t="s">
        <v>16</v>
      </c>
    </row>
    <row r="7" spans="1:18" ht="112.5" customHeight="1">
      <c r="A7" s="47">
        <v>1</v>
      </c>
      <c r="B7" s="48" t="s">
        <v>46</v>
      </c>
      <c r="C7" s="48" t="s">
        <v>47</v>
      </c>
      <c r="D7" s="49">
        <v>453600</v>
      </c>
      <c r="E7" s="50" t="s">
        <v>48</v>
      </c>
      <c r="F7" s="35" t="s">
        <v>49</v>
      </c>
      <c r="G7" s="13"/>
      <c r="H7" s="13"/>
      <c r="I7" s="13"/>
      <c r="J7" s="13"/>
      <c r="K7" s="13"/>
      <c r="L7" s="13"/>
      <c r="M7" s="13"/>
      <c r="N7" s="13"/>
      <c r="O7" s="13"/>
      <c r="P7" s="15"/>
      <c r="Q7" s="14"/>
      <c r="R7" s="13"/>
    </row>
    <row r="8" spans="1:18" ht="99" customHeight="1">
      <c r="A8" s="47">
        <v>2</v>
      </c>
      <c r="B8" s="48" t="s">
        <v>50</v>
      </c>
      <c r="C8" s="48" t="s">
        <v>51</v>
      </c>
      <c r="D8" s="49">
        <v>706000</v>
      </c>
      <c r="E8" s="50" t="s">
        <v>48</v>
      </c>
      <c r="F8" s="35" t="s">
        <v>49</v>
      </c>
      <c r="G8" s="13"/>
      <c r="H8" s="13"/>
      <c r="I8" s="13"/>
      <c r="J8" s="13"/>
      <c r="K8" s="13"/>
      <c r="L8" s="13"/>
      <c r="M8" s="13"/>
      <c r="N8" s="13"/>
      <c r="O8" s="13"/>
      <c r="P8" s="15"/>
      <c r="Q8" s="14"/>
      <c r="R8" s="13"/>
    </row>
    <row r="9" spans="1:18" ht="146.25" customHeight="1">
      <c r="A9" s="47">
        <v>3</v>
      </c>
      <c r="B9" s="48" t="s">
        <v>52</v>
      </c>
      <c r="C9" s="48" t="s">
        <v>53</v>
      </c>
      <c r="D9" s="49">
        <v>100000</v>
      </c>
      <c r="E9" s="50" t="s">
        <v>48</v>
      </c>
      <c r="F9" s="35" t="s">
        <v>49</v>
      </c>
      <c r="G9" s="13"/>
      <c r="H9" s="13"/>
      <c r="I9" s="13"/>
      <c r="J9" s="13"/>
      <c r="K9" s="13"/>
      <c r="L9" s="13"/>
      <c r="M9" s="13"/>
      <c r="N9" s="13"/>
      <c r="O9" s="13"/>
      <c r="P9" s="15"/>
      <c r="Q9" s="14"/>
      <c r="R9" s="13"/>
    </row>
    <row r="10" spans="1:18" ht="150" customHeight="1">
      <c r="A10" s="47">
        <v>4</v>
      </c>
      <c r="B10" s="48" t="s">
        <v>54</v>
      </c>
      <c r="C10" s="48" t="s">
        <v>55</v>
      </c>
      <c r="D10" s="49">
        <v>30000</v>
      </c>
      <c r="E10" s="50" t="s">
        <v>48</v>
      </c>
      <c r="F10" s="35" t="s">
        <v>49</v>
      </c>
      <c r="G10" s="13"/>
      <c r="H10" s="13"/>
      <c r="I10" s="13"/>
      <c r="J10" s="13"/>
      <c r="K10" s="13"/>
      <c r="L10" s="13"/>
      <c r="M10" s="13"/>
      <c r="N10" s="13"/>
      <c r="O10" s="13"/>
      <c r="P10" s="15"/>
      <c r="Q10" s="14"/>
      <c r="R10" s="13"/>
    </row>
    <row r="11" spans="1:19" s="5" customFormat="1" ht="153" customHeight="1">
      <c r="A11" s="47">
        <v>5</v>
      </c>
      <c r="B11" s="48" t="s">
        <v>45</v>
      </c>
      <c r="C11" s="48" t="s">
        <v>56</v>
      </c>
      <c r="D11" s="49">
        <v>100000</v>
      </c>
      <c r="E11" s="50" t="s">
        <v>48</v>
      </c>
      <c r="F11" s="35" t="s">
        <v>49</v>
      </c>
      <c r="G11" s="13"/>
      <c r="H11" s="13"/>
      <c r="I11" s="13"/>
      <c r="J11" s="13"/>
      <c r="K11" s="13"/>
      <c r="L11" s="13"/>
      <c r="M11" s="13"/>
      <c r="N11" s="13"/>
      <c r="O11" s="13"/>
      <c r="P11" s="15"/>
      <c r="Q11" s="14" t="s">
        <v>30</v>
      </c>
      <c r="R11" s="13"/>
      <c r="S11" s="6"/>
    </row>
    <row r="12" spans="1:19" s="5" customFormat="1" ht="168.75" customHeight="1">
      <c r="A12" s="47">
        <v>6</v>
      </c>
      <c r="B12" s="48" t="s">
        <v>28</v>
      </c>
      <c r="C12" s="48" t="s">
        <v>57</v>
      </c>
      <c r="D12" s="49">
        <v>100000</v>
      </c>
      <c r="E12" s="50" t="s">
        <v>48</v>
      </c>
      <c r="F12" s="35" t="s">
        <v>49</v>
      </c>
      <c r="G12" s="13"/>
      <c r="H12" s="13"/>
      <c r="I12" s="13"/>
      <c r="J12" s="13"/>
      <c r="K12" s="13"/>
      <c r="L12" s="13"/>
      <c r="M12" s="13"/>
      <c r="N12" s="13"/>
      <c r="O12" s="13"/>
      <c r="P12" s="15"/>
      <c r="Q12" s="14"/>
      <c r="R12" s="13"/>
      <c r="S12" s="6"/>
    </row>
    <row r="13" spans="1:19" s="5" customFormat="1" ht="149.25" customHeight="1">
      <c r="A13" s="47">
        <v>7</v>
      </c>
      <c r="B13" s="48" t="s">
        <v>29</v>
      </c>
      <c r="C13" s="48" t="s">
        <v>58</v>
      </c>
      <c r="D13" s="49">
        <v>100000</v>
      </c>
      <c r="E13" s="50" t="s">
        <v>48</v>
      </c>
      <c r="F13" s="35" t="s">
        <v>49</v>
      </c>
      <c r="G13" s="13"/>
      <c r="H13" s="13"/>
      <c r="I13" s="13"/>
      <c r="J13" s="13"/>
      <c r="K13" s="13"/>
      <c r="L13" s="13"/>
      <c r="M13" s="13"/>
      <c r="N13" s="13"/>
      <c r="O13" s="13"/>
      <c r="P13" s="15"/>
      <c r="Q13" s="14"/>
      <c r="R13" s="13"/>
      <c r="S13" s="6"/>
    </row>
    <row r="14" spans="1:18" s="7" customFormat="1" ht="29.25" customHeight="1">
      <c r="A14" s="51"/>
      <c r="B14" s="51"/>
      <c r="C14" s="52" t="s">
        <v>21</v>
      </c>
      <c r="D14" s="54">
        <f>SUM(D6:D13)</f>
        <v>1589600</v>
      </c>
      <c r="E14" s="53"/>
      <c r="F14" s="53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s="7" customFormat="1" ht="94.5" customHeight="1">
      <c r="A15" s="1"/>
      <c r="B15" s="1"/>
      <c r="C15" s="1"/>
      <c r="D15" s="3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7" customFormat="1" ht="145.5" customHeight="1">
      <c r="A16" s="1"/>
      <c r="B16" s="1"/>
      <c r="C16" s="1"/>
      <c r="D16" s="3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7" customFormat="1" ht="31.5" customHeight="1">
      <c r="A17" s="1"/>
      <c r="B17" s="1"/>
      <c r="C17" s="1"/>
      <c r="D17" s="3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7" customFormat="1" ht="115.5" customHeight="1">
      <c r="A18" s="1"/>
      <c r="B18" s="1"/>
      <c r="C18" s="1"/>
      <c r="D18" s="3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7" customFormat="1" ht="130.5" customHeight="1">
      <c r="A19" s="1"/>
      <c r="B19" s="1"/>
      <c r="C19" s="1"/>
      <c r="D19" s="3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7" customFormat="1" ht="98.25" customHeight="1">
      <c r="A20" s="1"/>
      <c r="B20" s="1"/>
      <c r="C20" s="1"/>
      <c r="D20" s="3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7" customFormat="1" ht="95.25" customHeight="1">
      <c r="A21" s="1"/>
      <c r="B21" s="1"/>
      <c r="C21" s="1"/>
      <c r="D21" s="3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3" spans="1:19" s="5" customFormat="1" ht="102" customHeight="1">
      <c r="A23" s="1"/>
      <c r="B23" s="1"/>
      <c r="C23" s="1"/>
      <c r="D23" s="3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6"/>
    </row>
    <row r="24" spans="1:19" s="9" customFormat="1" ht="103.5" customHeight="1">
      <c r="A24" s="1"/>
      <c r="B24" s="1"/>
      <c r="C24" s="1"/>
      <c r="D24" s="3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0"/>
    </row>
    <row r="25" spans="1:19" s="5" customFormat="1" ht="90.75" customHeight="1">
      <c r="A25" s="1"/>
      <c r="B25" s="1"/>
      <c r="C25" s="1"/>
      <c r="D25" s="3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6"/>
    </row>
    <row r="26" spans="1:19" s="5" customFormat="1" ht="107.25" customHeight="1">
      <c r="A26" s="1"/>
      <c r="B26" s="1"/>
      <c r="C26" s="1"/>
      <c r="D26" s="3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6"/>
    </row>
    <row r="27" spans="1:19" s="5" customFormat="1" ht="124.5" customHeight="1">
      <c r="A27" s="1"/>
      <c r="B27" s="1"/>
      <c r="C27" s="1"/>
      <c r="D27" s="3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6"/>
    </row>
    <row r="28" spans="1:19" s="5" customFormat="1" ht="106.5" customHeight="1">
      <c r="A28" s="1"/>
      <c r="B28" s="1"/>
      <c r="C28" s="1"/>
      <c r="D28" s="3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6"/>
    </row>
    <row r="29" spans="1:19" s="5" customFormat="1" ht="90.75" customHeight="1">
      <c r="A29" s="1"/>
      <c r="B29" s="1"/>
      <c r="C29" s="1"/>
      <c r="D29" s="3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6"/>
    </row>
    <row r="30" spans="1:19" s="5" customFormat="1" ht="23.25">
      <c r="A30" s="1"/>
      <c r="B30" s="1"/>
      <c r="C30" s="1"/>
      <c r="D30" s="3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"/>
    </row>
    <row r="31" spans="1:19" s="5" customFormat="1" ht="111.75" customHeight="1">
      <c r="A31" s="1"/>
      <c r="B31" s="1"/>
      <c r="C31" s="1"/>
      <c r="D31" s="3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"/>
    </row>
    <row r="32" spans="1:19" s="5" customFormat="1" ht="86.25" customHeight="1">
      <c r="A32" s="1"/>
      <c r="B32" s="1"/>
      <c r="C32" s="1"/>
      <c r="D32" s="3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6"/>
    </row>
    <row r="33" spans="1:19" s="5" customFormat="1" ht="81" customHeight="1">
      <c r="A33" s="1"/>
      <c r="B33" s="1"/>
      <c r="C33" s="1"/>
      <c r="D33" s="3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6"/>
    </row>
    <row r="34" spans="1:19" s="5" customFormat="1" ht="108.75" customHeight="1">
      <c r="A34" s="1"/>
      <c r="B34" s="1"/>
      <c r="C34" s="1"/>
      <c r="D34" s="3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6"/>
    </row>
    <row r="35" spans="1:19" s="5" customFormat="1" ht="104.25" customHeight="1">
      <c r="A35" s="1"/>
      <c r="B35" s="1"/>
      <c r="C35" s="1"/>
      <c r="D35" s="3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6"/>
    </row>
    <row r="36" spans="1:19" s="5" customFormat="1" ht="104.25" customHeight="1">
      <c r="A36" s="1"/>
      <c r="B36" s="1"/>
      <c r="C36" s="1"/>
      <c r="D36" s="3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6"/>
    </row>
    <row r="37" spans="1:19" s="5" customFormat="1" ht="68.25" customHeight="1">
      <c r="A37" s="1"/>
      <c r="B37" s="1"/>
      <c r="C37" s="1"/>
      <c r="D37" s="3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6"/>
    </row>
    <row r="38" spans="1:19" s="5" customFormat="1" ht="75.75" customHeight="1">
      <c r="A38" s="1"/>
      <c r="B38" s="1"/>
      <c r="C38" s="1"/>
      <c r="D38" s="3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6"/>
    </row>
    <row r="39" spans="1:19" s="5" customFormat="1" ht="87" customHeight="1">
      <c r="A39" s="1"/>
      <c r="B39" s="1"/>
      <c r="C39" s="1"/>
      <c r="D39" s="3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6"/>
    </row>
    <row r="40" ht="30" customHeight="1"/>
  </sheetData>
  <sheetProtection/>
  <mergeCells count="10">
    <mergeCell ref="A1:R1"/>
    <mergeCell ref="A2:R2"/>
    <mergeCell ref="A4:D4"/>
    <mergeCell ref="A5:A6"/>
    <mergeCell ref="B5:B6"/>
    <mergeCell ref="D5:D6"/>
    <mergeCell ref="E5:E6"/>
    <mergeCell ref="F5:F6"/>
    <mergeCell ref="G5:I5"/>
    <mergeCell ref="J5:R5"/>
  </mergeCells>
  <printOptions/>
  <pageMargins left="0.7086614173228347" right="0.31496062992125984" top="0.35433070866141736" bottom="0.7480314960629921" header="0.31496062992125984" footer="0.31496062992125984"/>
  <pageSetup firstPageNumber="49" useFirstPageNumber="1" horizontalDpi="600" verticalDpi="600" orientation="landscape" paperSize="9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9">
      <selection activeCell="U9" sqref="U9"/>
    </sheetView>
  </sheetViews>
  <sheetFormatPr defaultColWidth="9.140625" defaultRowHeight="15"/>
  <cols>
    <col min="1" max="1" width="7.57421875" style="1" customWidth="1"/>
    <col min="2" max="2" width="23.421875" style="1" customWidth="1"/>
    <col min="3" max="3" width="21.7109375" style="1" customWidth="1"/>
    <col min="4" max="4" width="11.140625" style="1" customWidth="1"/>
    <col min="5" max="5" width="11.00390625" style="1" customWidth="1"/>
    <col min="6" max="6" width="13.57421875" style="1" customWidth="1"/>
    <col min="7" max="18" width="3.28125" style="1" customWidth="1"/>
    <col min="19" max="16384" width="9.00390625" style="1" customWidth="1"/>
  </cols>
  <sheetData>
    <row r="1" spans="1:18" s="4" customFormat="1" ht="23.25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4" customFormat="1" ht="23.25">
      <c r="A2" s="71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23.25">
      <c r="A3" s="55" t="s">
        <v>20</v>
      </c>
      <c r="B3" s="56"/>
      <c r="C3" s="56"/>
      <c r="D3" s="55"/>
      <c r="E3" s="56"/>
      <c r="F3" s="56"/>
      <c r="G3" s="55"/>
      <c r="H3" s="56"/>
      <c r="I3" s="56"/>
      <c r="J3" s="55"/>
      <c r="K3" s="56"/>
      <c r="L3" s="56"/>
      <c r="M3" s="55"/>
      <c r="N3" s="56"/>
      <c r="O3" s="56"/>
      <c r="P3" s="55"/>
      <c r="Q3" s="56"/>
      <c r="R3" s="56"/>
    </row>
    <row r="4" spans="1:18" ht="23.25">
      <c r="A4" s="72" t="s">
        <v>25</v>
      </c>
      <c r="B4" s="72"/>
      <c r="C4" s="72"/>
      <c r="D4" s="72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2.5" customHeight="1">
      <c r="A5" s="83" t="s">
        <v>0</v>
      </c>
      <c r="B5" s="83" t="s">
        <v>32</v>
      </c>
      <c r="C5" s="81" t="s">
        <v>33</v>
      </c>
      <c r="D5" s="81" t="s">
        <v>34</v>
      </c>
      <c r="E5" s="78" t="s">
        <v>35</v>
      </c>
      <c r="F5" s="36" t="s">
        <v>36</v>
      </c>
      <c r="G5" s="80" t="s">
        <v>31</v>
      </c>
      <c r="H5" s="83"/>
      <c r="I5" s="83"/>
      <c r="J5" s="83" t="s">
        <v>37</v>
      </c>
      <c r="K5" s="83"/>
      <c r="L5" s="83"/>
      <c r="M5" s="83"/>
      <c r="N5" s="83"/>
      <c r="O5" s="83"/>
      <c r="P5" s="83"/>
      <c r="Q5" s="83"/>
      <c r="R5" s="83"/>
    </row>
    <row r="6" spans="1:18" ht="26.25" customHeight="1">
      <c r="A6" s="83"/>
      <c r="B6" s="83"/>
      <c r="C6" s="82"/>
      <c r="D6" s="82"/>
      <c r="E6" s="78"/>
      <c r="F6" s="37" t="s">
        <v>38</v>
      </c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2" t="s">
        <v>13</v>
      </c>
      <c r="P6" s="12" t="s">
        <v>14</v>
      </c>
      <c r="Q6" s="12" t="s">
        <v>15</v>
      </c>
      <c r="R6" s="12" t="s">
        <v>16</v>
      </c>
    </row>
    <row r="7" spans="1:18" ht="24" customHeight="1" hidden="1">
      <c r="A7" s="41"/>
      <c r="B7" s="57"/>
      <c r="C7" s="57"/>
      <c r="D7" s="43"/>
      <c r="E7" s="43"/>
      <c r="F7" s="43"/>
      <c r="G7" s="45"/>
      <c r="H7" s="45"/>
      <c r="I7" s="45"/>
      <c r="J7" s="46"/>
      <c r="K7" s="46"/>
      <c r="L7" s="46"/>
      <c r="M7" s="46"/>
      <c r="N7" s="46"/>
      <c r="O7" s="46"/>
      <c r="P7" s="46"/>
      <c r="Q7" s="46"/>
      <c r="R7" s="46"/>
    </row>
    <row r="8" spans="1:18" s="8" customFormat="1" ht="66" customHeight="1">
      <c r="A8" s="58">
        <v>1</v>
      </c>
      <c r="B8" s="59" t="s">
        <v>39</v>
      </c>
      <c r="C8" s="59" t="s">
        <v>41</v>
      </c>
      <c r="D8" s="60">
        <v>50000</v>
      </c>
      <c r="E8" s="28" t="s">
        <v>22</v>
      </c>
      <c r="F8" s="61" t="s">
        <v>23</v>
      </c>
      <c r="G8" s="62"/>
      <c r="H8" s="62"/>
      <c r="I8" s="62"/>
      <c r="J8" s="63"/>
      <c r="K8" s="62"/>
      <c r="L8" s="62"/>
      <c r="M8" s="62"/>
      <c r="N8" s="62"/>
      <c r="O8" s="62"/>
      <c r="P8" s="62"/>
      <c r="Q8" s="62"/>
      <c r="R8" s="62"/>
    </row>
    <row r="9" spans="1:18" s="8" customFormat="1" ht="165.75" customHeight="1">
      <c r="A9" s="58">
        <v>2</v>
      </c>
      <c r="B9" s="59" t="s">
        <v>40</v>
      </c>
      <c r="C9" s="59" t="s">
        <v>42</v>
      </c>
      <c r="D9" s="60">
        <v>900000</v>
      </c>
      <c r="E9" s="28" t="s">
        <v>22</v>
      </c>
      <c r="F9" s="61" t="s">
        <v>23</v>
      </c>
      <c r="G9" s="62"/>
      <c r="H9" s="62"/>
      <c r="I9" s="62"/>
      <c r="J9" s="62"/>
      <c r="K9" s="63"/>
      <c r="L9" s="62"/>
      <c r="M9" s="62"/>
      <c r="N9" s="62"/>
      <c r="O9" s="62"/>
      <c r="P9" s="62"/>
      <c r="Q9" s="62"/>
      <c r="R9" s="62"/>
    </row>
    <row r="10" spans="1:18" s="8" customFormat="1" ht="86.25" customHeight="1">
      <c r="A10" s="58">
        <v>3</v>
      </c>
      <c r="B10" s="59" t="s">
        <v>43</v>
      </c>
      <c r="C10" s="59" t="s">
        <v>44</v>
      </c>
      <c r="D10" s="64">
        <v>94000</v>
      </c>
      <c r="E10" s="28" t="s">
        <v>22</v>
      </c>
      <c r="F10" s="61" t="s">
        <v>23</v>
      </c>
      <c r="G10" s="62"/>
      <c r="H10" s="62"/>
      <c r="I10" s="62"/>
      <c r="J10" s="62"/>
      <c r="K10" s="63"/>
      <c r="L10" s="62"/>
      <c r="M10" s="62"/>
      <c r="N10" s="62"/>
      <c r="O10" s="62"/>
      <c r="P10" s="62"/>
      <c r="Q10" s="62"/>
      <c r="R10" s="62"/>
    </row>
    <row r="11" spans="1:18" s="8" customFormat="1" ht="23.25">
      <c r="A11" s="63"/>
      <c r="B11" s="63"/>
      <c r="C11" s="65" t="s">
        <v>21</v>
      </c>
      <c r="D11" s="66">
        <f>SUM(D8:D10)</f>
        <v>1044000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s="8" customFormat="1" ht="23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7" customFormat="1" ht="23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7" customFormat="1" ht="23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5" customFormat="1" ht="23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5" customFormat="1" ht="23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sheetProtection/>
  <mergeCells count="10">
    <mergeCell ref="C5:C6"/>
    <mergeCell ref="A1:R1"/>
    <mergeCell ref="A2:R2"/>
    <mergeCell ref="A5:A6"/>
    <mergeCell ref="B5:B6"/>
    <mergeCell ref="D5:D6"/>
    <mergeCell ref="E5:E6"/>
    <mergeCell ref="G5:I5"/>
    <mergeCell ref="J5:R5"/>
    <mergeCell ref="A4:D4"/>
  </mergeCells>
  <printOptions/>
  <pageMargins left="0.7086614173228347" right="0" top="0.3937007874015748" bottom="0.3937007874015748" header="0.31496062992125984" footer="0.31496062992125984"/>
  <pageSetup firstPageNumber="52" useFirstPageNumber="1" horizontalDpi="600" verticalDpi="600" orientation="landscape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5">
      <selection activeCell="F8" sqref="F8"/>
    </sheetView>
  </sheetViews>
  <sheetFormatPr defaultColWidth="9.140625" defaultRowHeight="15"/>
  <cols>
    <col min="1" max="1" width="6.140625" style="17" customWidth="1"/>
    <col min="2" max="2" width="20.8515625" style="17" customWidth="1"/>
    <col min="3" max="3" width="22.421875" style="17" customWidth="1"/>
    <col min="4" max="4" width="9.57421875" style="19" customWidth="1"/>
    <col min="5" max="5" width="13.421875" style="20" customWidth="1"/>
    <col min="6" max="6" width="11.57421875" style="17" customWidth="1"/>
    <col min="7" max="18" width="3.28125" style="17" customWidth="1"/>
    <col min="19" max="16384" width="9.00390625" style="17" customWidth="1"/>
  </cols>
  <sheetData>
    <row r="1" spans="1:18" s="16" customFormat="1" ht="26.25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s="16" customFormat="1" ht="21.75" customHeight="1">
      <c r="A2" s="71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16" customFormat="1" ht="23.25">
      <c r="A3" s="22" t="s">
        <v>20</v>
      </c>
      <c r="B3" s="23"/>
      <c r="C3" s="23"/>
      <c r="D3" s="24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16" customFormat="1" ht="23.25">
      <c r="A4" s="25" t="s">
        <v>26</v>
      </c>
      <c r="B4" s="25"/>
      <c r="C4" s="67"/>
      <c r="D4" s="2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23.25">
      <c r="A5" s="85" t="s">
        <v>0</v>
      </c>
      <c r="B5" s="86" t="s">
        <v>1</v>
      </c>
      <c r="C5" s="69" t="s">
        <v>18</v>
      </c>
      <c r="D5" s="87" t="s">
        <v>2</v>
      </c>
      <c r="E5" s="88" t="s">
        <v>3</v>
      </c>
      <c r="F5" s="88" t="s">
        <v>4</v>
      </c>
      <c r="G5" s="89" t="s">
        <v>31</v>
      </c>
      <c r="H5" s="90"/>
      <c r="I5" s="91"/>
      <c r="J5" s="89" t="s">
        <v>37</v>
      </c>
      <c r="K5" s="90"/>
      <c r="L5" s="90"/>
      <c r="M5" s="90"/>
      <c r="N5" s="90"/>
      <c r="O5" s="90"/>
      <c r="P5" s="90"/>
      <c r="Q5" s="90"/>
      <c r="R5" s="91"/>
    </row>
    <row r="6" spans="1:18" ht="24">
      <c r="A6" s="85"/>
      <c r="B6" s="86"/>
      <c r="C6" s="68" t="s">
        <v>19</v>
      </c>
      <c r="D6" s="87"/>
      <c r="E6" s="88"/>
      <c r="F6" s="88"/>
      <c r="G6" s="26" t="s">
        <v>5</v>
      </c>
      <c r="H6" s="26" t="s">
        <v>6</v>
      </c>
      <c r="I6" s="26" t="s">
        <v>7</v>
      </c>
      <c r="J6" s="27" t="s">
        <v>8</v>
      </c>
      <c r="K6" s="27" t="s">
        <v>9</v>
      </c>
      <c r="L6" s="27" t="s">
        <v>10</v>
      </c>
      <c r="M6" s="27" t="s">
        <v>11</v>
      </c>
      <c r="N6" s="27" t="s">
        <v>12</v>
      </c>
      <c r="O6" s="27" t="s">
        <v>13</v>
      </c>
      <c r="P6" s="27" t="s">
        <v>14</v>
      </c>
      <c r="Q6" s="27" t="s">
        <v>15</v>
      </c>
      <c r="R6" s="27" t="s">
        <v>16</v>
      </c>
    </row>
    <row r="7" spans="1:18" s="18" customFormat="1" ht="102.75" customHeight="1">
      <c r="A7" s="28">
        <v>1</v>
      </c>
      <c r="B7" s="29" t="s">
        <v>59</v>
      </c>
      <c r="C7" s="29" t="s">
        <v>60</v>
      </c>
      <c r="D7" s="30">
        <v>360000</v>
      </c>
      <c r="E7" s="31" t="s">
        <v>61</v>
      </c>
      <c r="F7" s="28" t="s">
        <v>62</v>
      </c>
      <c r="G7" s="28"/>
      <c r="H7" s="28"/>
      <c r="I7" s="28"/>
      <c r="J7" s="28"/>
      <c r="K7" s="32"/>
      <c r="L7" s="28"/>
      <c r="M7" s="28"/>
      <c r="N7" s="28"/>
      <c r="O7" s="28"/>
      <c r="P7" s="28"/>
      <c r="Q7" s="28"/>
      <c r="R7" s="28"/>
    </row>
    <row r="8" spans="1:18" s="18" customFormat="1" ht="105">
      <c r="A8" s="28">
        <v>2</v>
      </c>
      <c r="B8" s="29" t="s">
        <v>63</v>
      </c>
      <c r="C8" s="29" t="s">
        <v>64</v>
      </c>
      <c r="D8" s="30">
        <v>113400</v>
      </c>
      <c r="E8" s="31" t="s">
        <v>65</v>
      </c>
      <c r="F8" s="28" t="s">
        <v>62</v>
      </c>
      <c r="G8" s="28"/>
      <c r="H8" s="28"/>
      <c r="I8" s="28"/>
      <c r="J8" s="28"/>
      <c r="K8" s="32"/>
      <c r="L8" s="28"/>
      <c r="M8" s="28"/>
      <c r="N8" s="28"/>
      <c r="O8" s="28"/>
      <c r="P8" s="28"/>
      <c r="Q8" s="28"/>
      <c r="R8" s="28"/>
    </row>
    <row r="9" spans="1:18" s="18" customFormat="1" ht="21">
      <c r="A9" s="28"/>
      <c r="B9" s="29"/>
      <c r="C9" s="33" t="s">
        <v>21</v>
      </c>
      <c r="D9" s="34">
        <f>SUM(D7:D8)</f>
        <v>473400</v>
      </c>
      <c r="E9" s="35"/>
      <c r="F9" s="31"/>
      <c r="G9" s="28"/>
      <c r="H9" s="28"/>
      <c r="I9" s="28"/>
      <c r="J9" s="28"/>
      <c r="K9" s="32"/>
      <c r="L9" s="28"/>
      <c r="M9" s="28"/>
      <c r="N9" s="28"/>
      <c r="O9" s="28"/>
      <c r="P9" s="28"/>
      <c r="Q9" s="28"/>
      <c r="R9" s="28"/>
    </row>
    <row r="10" spans="1:20" s="18" customFormat="1" ht="23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T10" s="18" t="s">
        <v>30</v>
      </c>
    </row>
    <row r="11" spans="1:18" s="21" customFormat="1" ht="23.25">
      <c r="A11" s="17"/>
      <c r="B11" s="17"/>
      <c r="C11" s="17"/>
      <c r="D11" s="19"/>
      <c r="E11" s="20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ht="23.25">
      <c r="F12" s="17" t="s">
        <v>27</v>
      </c>
    </row>
  </sheetData>
  <sheetProtection/>
  <mergeCells count="9">
    <mergeCell ref="A1:R1"/>
    <mergeCell ref="A2:R2"/>
    <mergeCell ref="A5:A6"/>
    <mergeCell ref="B5:B6"/>
    <mergeCell ref="D5:D6"/>
    <mergeCell ref="E5:E6"/>
    <mergeCell ref="F5:F6"/>
    <mergeCell ref="G5:I5"/>
    <mergeCell ref="J5:R5"/>
  </mergeCells>
  <printOptions/>
  <pageMargins left="0.7086614173228347" right="0.7086614173228347" top="0.7480314960629921" bottom="0.7480314960629921" header="0.31496062992125984" footer="0.31496062992125984"/>
  <pageSetup firstPageNumber="53" useFirstPageNumber="1" horizontalDpi="600" verticalDpi="600" orientation="landscape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N-F-E</cp:lastModifiedBy>
  <cp:lastPrinted>2018-11-01T03:28:15Z</cp:lastPrinted>
  <dcterms:created xsi:type="dcterms:W3CDTF">2007-09-26T00:45:09Z</dcterms:created>
  <dcterms:modified xsi:type="dcterms:W3CDTF">2018-11-01T03:28:36Z</dcterms:modified>
  <cp:category/>
  <cp:version/>
  <cp:contentType/>
  <cp:contentStatus/>
</cp:coreProperties>
</file>