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15" activeTab="7"/>
  </bookViews>
  <sheets>
    <sheet name="ศิรินิตย์" sheetId="5" r:id="rId1"/>
    <sheet name="ศศิธร" sheetId="8" r:id="rId2"/>
    <sheet name="วัชราภรณ์" sheetId="15" r:id="rId3"/>
    <sheet name="รัชนี" sheetId="16" r:id="rId4"/>
    <sheet name="ชยุต" sheetId="17" r:id="rId5"/>
    <sheet name="ตวงรัตน์" sheetId="18" r:id="rId6"/>
    <sheet name="รุ่งอรุณ" sheetId="19" r:id="rId7"/>
    <sheet name="อัจฉรา" sheetId="20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20" l="1"/>
  <c r="G96" i="20" s="1"/>
  <c r="B112" i="20" s="1"/>
  <c r="B75" i="20"/>
  <c r="G112" i="20" s="1"/>
  <c r="J74" i="20"/>
  <c r="G95" i="20" s="1"/>
  <c r="B111" i="20" s="1"/>
  <c r="B74" i="20"/>
  <c r="F111" i="20" s="1"/>
  <c r="L66" i="20"/>
  <c r="E66" i="20"/>
  <c r="L65" i="20"/>
  <c r="G65" i="20"/>
  <c r="E60" i="20"/>
  <c r="E90" i="20" s="1"/>
  <c r="J21" i="20"/>
  <c r="E88" i="20" s="1"/>
  <c r="J75" i="19"/>
  <c r="G96" i="19" s="1"/>
  <c r="B112" i="19" s="1"/>
  <c r="B75" i="19"/>
  <c r="G112" i="19" s="1"/>
  <c r="J74" i="19"/>
  <c r="G95" i="19" s="1"/>
  <c r="B111" i="19" s="1"/>
  <c r="B74" i="19"/>
  <c r="F111" i="19" s="1"/>
  <c r="L66" i="19"/>
  <c r="E66" i="19"/>
  <c r="L65" i="19"/>
  <c r="G65" i="19"/>
  <c r="E60" i="19"/>
  <c r="E90" i="19" s="1"/>
  <c r="J21" i="19"/>
  <c r="E88" i="19" s="1"/>
  <c r="J75" i="18"/>
  <c r="G96" i="18" s="1"/>
  <c r="B112" i="18" s="1"/>
  <c r="B75" i="18"/>
  <c r="G112" i="18" s="1"/>
  <c r="J74" i="18"/>
  <c r="G95" i="18" s="1"/>
  <c r="B111" i="18" s="1"/>
  <c r="B74" i="18"/>
  <c r="F111" i="18" s="1"/>
  <c r="L66" i="18"/>
  <c r="E66" i="18"/>
  <c r="L65" i="18"/>
  <c r="G65" i="18"/>
  <c r="E60" i="18"/>
  <c r="E90" i="18" s="1"/>
  <c r="J21" i="18"/>
  <c r="E88" i="18" s="1"/>
  <c r="J75" i="17"/>
  <c r="G96" i="17" s="1"/>
  <c r="B112" i="17" s="1"/>
  <c r="B75" i="17"/>
  <c r="G112" i="17" s="1"/>
  <c r="J74" i="17"/>
  <c r="G95" i="17" s="1"/>
  <c r="B111" i="17" s="1"/>
  <c r="B74" i="17"/>
  <c r="F111" i="17" s="1"/>
  <c r="L66" i="17"/>
  <c r="E66" i="17"/>
  <c r="L65" i="17"/>
  <c r="G65" i="17"/>
  <c r="E60" i="17"/>
  <c r="E90" i="17" s="1"/>
  <c r="J21" i="17"/>
  <c r="E88" i="17" s="1"/>
  <c r="E60" i="16"/>
  <c r="E90" i="16" s="1"/>
  <c r="J75" i="16"/>
  <c r="G96" i="16" s="1"/>
  <c r="B112" i="16" s="1"/>
  <c r="B75" i="16"/>
  <c r="G112" i="16" s="1"/>
  <c r="J74" i="16"/>
  <c r="G95" i="16" s="1"/>
  <c r="B111" i="16" s="1"/>
  <c r="B74" i="16"/>
  <c r="F111" i="16" s="1"/>
  <c r="L66" i="16"/>
  <c r="E66" i="16"/>
  <c r="L65" i="16"/>
  <c r="G65" i="16"/>
  <c r="J21" i="16"/>
  <c r="E88" i="16" s="1"/>
  <c r="G96" i="15"/>
  <c r="B112" i="15" s="1"/>
  <c r="J75" i="15"/>
  <c r="B75" i="15"/>
  <c r="F83" i="15" s="1"/>
  <c r="J74" i="15"/>
  <c r="G95" i="15" s="1"/>
  <c r="B111" i="15" s="1"/>
  <c r="B74" i="15"/>
  <c r="F82" i="15" s="1"/>
  <c r="L66" i="15"/>
  <c r="E66" i="15"/>
  <c r="L65" i="15"/>
  <c r="G65" i="15"/>
  <c r="E61" i="15"/>
  <c r="E90" i="15" s="1"/>
  <c r="J21" i="15"/>
  <c r="E88" i="15" s="1"/>
  <c r="E92" i="20" l="1"/>
  <c r="F83" i="20"/>
  <c r="F82" i="20"/>
  <c r="E92" i="19"/>
  <c r="F83" i="19"/>
  <c r="F82" i="19"/>
  <c r="E92" i="18"/>
  <c r="F83" i="18"/>
  <c r="F82" i="18"/>
  <c r="E92" i="17"/>
  <c r="F83" i="17"/>
  <c r="F82" i="17"/>
  <c r="E92" i="16"/>
  <c r="F83" i="16"/>
  <c r="F82" i="16"/>
  <c r="E92" i="15"/>
  <c r="F111" i="15"/>
  <c r="G112" i="15"/>
  <c r="J75" i="8" l="1"/>
  <c r="G96" i="8" s="1"/>
  <c r="B112" i="8" s="1"/>
  <c r="B75" i="8"/>
  <c r="G112" i="8" s="1"/>
  <c r="J74" i="8"/>
  <c r="G95" i="8" s="1"/>
  <c r="B111" i="8" s="1"/>
  <c r="B74" i="8"/>
  <c r="F111" i="8" s="1"/>
  <c r="L66" i="8"/>
  <c r="E66" i="8"/>
  <c r="L65" i="8"/>
  <c r="G65" i="8"/>
  <c r="E61" i="8"/>
  <c r="E90" i="8" s="1"/>
  <c r="J21" i="8"/>
  <c r="E88" i="8" s="1"/>
  <c r="F83" i="8" l="1"/>
  <c r="E92" i="8"/>
  <c r="F82" i="8"/>
  <c r="J75" i="5" l="1"/>
  <c r="G96" i="5" s="1"/>
  <c r="B112" i="5" s="1"/>
  <c r="B75" i="5"/>
  <c r="G112" i="5" s="1"/>
  <c r="J74" i="5"/>
  <c r="G95" i="5" s="1"/>
  <c r="B111" i="5" s="1"/>
  <c r="B74" i="5"/>
  <c r="F111" i="5" s="1"/>
  <c r="L66" i="5"/>
  <c r="E66" i="5"/>
  <c r="L65" i="5"/>
  <c r="G65" i="5"/>
  <c r="E60" i="5"/>
  <c r="E90" i="5" s="1"/>
  <c r="J21" i="5"/>
  <c r="E88" i="5" s="1"/>
  <c r="F83" i="5" l="1"/>
  <c r="E92" i="5"/>
  <c r="F82" i="5"/>
</calcChain>
</file>

<file path=xl/comments1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2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3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4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5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6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7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8.xml><?xml version="1.0" encoding="utf-8"?>
<comments xmlns="http://schemas.openxmlformats.org/spreadsheetml/2006/main">
  <authors>
    <author>Mr.KKD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2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sharedStrings.xml><?xml version="1.0" encoding="utf-8"?>
<sst xmlns="http://schemas.openxmlformats.org/spreadsheetml/2006/main" count="1998" uniqueCount="209">
  <si>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</si>
  <si>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</si>
  <si>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</si>
  <si>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31 มีนาคม  256....</t>
  </si>
  <si>
    <t>ครั้งที่ 1 วันที่  1 ตุลาคม  256...</t>
  </si>
  <si>
    <t>ผู้รับการประเมิน</t>
  </si>
  <si>
    <t>ชื่อ-นามสกุล</t>
  </si>
  <si>
    <t>ตำแหน่ง</t>
  </si>
  <si>
    <t>ประเภทตำแหน่ง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</si>
  <si>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</si>
  <si>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</si>
  <si>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</si>
  <si>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</si>
  <si>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</si>
  <si>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</si>
  <si>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</si>
  <si>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</si>
  <si>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</si>
  <si>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</si>
  <si>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</si>
  <si>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</si>
  <si>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</si>
  <si>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</si>
  <si>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</si>
  <si>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</si>
  <si>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</si>
  <si>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</si>
  <si>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</si>
  <si>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</si>
  <si>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</si>
  <si>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</si>
  <si>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</si>
  <si>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ระดับคะแนน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</si>
  <si>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</si>
  <si>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</si>
  <si>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</si>
  <si>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</si>
  <si>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</si>
  <si>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</si>
  <si>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</si>
  <si>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ได้ตามตา</t>
  </si>
  <si>
    <t>ระดับสมรรถนะที่ค้นพบเมื่อเปรียบเทียบกับพจนานุกรมสมรรถนะ</t>
  </si>
  <si>
    <t>ระดับ (E)</t>
  </si>
  <si>
    <t>ระดับ (F)</t>
  </si>
  <si>
    <t>ผลการประ</t>
  </si>
  <si>
    <t>ประเมิน</t>
  </si>
  <si>
    <t>สมรรถนะ</t>
  </si>
  <si>
    <t>1.การมุ่งผลสัมฤทธิ์</t>
  </si>
  <si>
    <t>2. การยึดมั่นในความถูกต้องและจริยธรรม</t>
  </si>
  <si>
    <t>3.ความเข้าใจในองค์กรและระบบงาน</t>
  </si>
  <si>
    <t>4.การบริการเป็นเลิศ</t>
  </si>
  <si>
    <t>5.การทำงานเป็นทีม</t>
  </si>
  <si>
    <t>ส่วนที่ 3 ข้อตกลงการประเมินผลการปฏิบัติงาน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</si>
  <si>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</si>
  <si>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</si>
  <si>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</si>
  <si>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ครั้งที่........ประจำปีงบประมาณ..........</t>
  </si>
  <si>
    <t>โดยผู้รับการประเมินขอให้ข้อตกลงว่า จะมุ่งมั่นปฏิบัติงานให้เกิดผลงานที่ดีตามเป้าหมาย และเกิดประโยชน์แก่ประชาชนหรือทางราชการตามที่ได้ตกลงไว้</t>
  </si>
  <si>
    <t>(ลงชื่อ)                                                               (ผู้รับการประเมิน)</t>
  </si>
  <si>
    <t>(</t>
  </si>
  <si>
    <t>)</t>
  </si>
  <si>
    <t>ส่วนที่ 4 สรุปผลการประเมิน</t>
  </si>
  <si>
    <t>4.1 ผลการประเมินตนเอง</t>
  </si>
  <si>
    <t>ข้าพเจ้าขอรับรองว่าได้ประเมินตนเองตามเอกสารหรือหลักฐาน/ตัวบ่งชี้ความสำเร็จที่มีอยู่จริง</t>
  </si>
  <si>
    <t>4.2 ผลการประเมินของผู้ประเมิน</t>
  </si>
  <si>
    <t>รายการ</t>
  </si>
  <si>
    <t>1. ผลสัมฤทธิ์ของงาน</t>
  </si>
  <si>
    <t>2. การประเมินสมรรถนะ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</si>
  <si>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</si>
  <si>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</si>
  <si>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</si>
  <si>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</si>
  <si>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</si>
  <si>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</si>
  <si>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</si>
  <si>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</si>
  <si>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</si>
  <si>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</si>
  <si>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</si>
  <si>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</si>
  <si>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</si>
  <si>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ผลสัมฤทธิ์ของานหรือ</t>
  </si>
  <si>
    <t>สมรรถนะที่เลือกพัฒนา (ก)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</si>
  <si>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</si>
  <si>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</si>
  <si>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</si>
  <si>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</si>
  <si>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</si>
  <si>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ได้รับแจ้งผลการประเมินทราบแล้ว</t>
  </si>
  <si>
    <t>ได้รับทราบผลการประเมินแล้ว</t>
  </si>
  <si>
    <t>ได้แจ้งผลการประเมินแล้วเมื่อ....................</t>
  </si>
  <si>
    <t>แต่ผู้รับการประเมินไม่ยินยอมลงนามรับทราบ</t>
  </si>
  <si>
    <t>โดยมี ..........................................................เป็นพยาน</t>
  </si>
  <si>
    <t>วันที่.....................................................................</t>
  </si>
  <si>
    <t xml:space="preserve">(ลงชื่อ)............................................                                                </t>
  </si>
  <si>
    <t>พยาน</t>
  </si>
  <si>
    <t>ส่วนที่ 7 ความเห็นของผู้บังคับบัญชาเหนือขึ้นไป (ถ้ามี)</t>
  </si>
  <si>
    <t>เห็นชอบกับผลคะแนนของผู้ประเมิน</t>
  </si>
  <si>
    <t xml:space="preserve">มีความเห็นต่าง ดังนี้ </t>
  </si>
  <si>
    <t>รวมคะแนนที่ควรได้ครั้งนี้ร้อยละ..........................................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</si>
  <si>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</si>
  <si>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วิชาการ</t>
  </si>
  <si>
    <t>อำนวยการท้องถิ่น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</si>
  <si>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</si>
  <si>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</si>
  <si>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</si>
  <si>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</si>
  <si>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</si>
  <si>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</si>
  <si>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>รางเปรียบ</t>
  </si>
  <si>
    <t>เทียบ</t>
  </si>
  <si>
    <t xml:space="preserve"> (A)</t>
  </si>
  <si>
    <t>ระดับความคาด</t>
  </si>
  <si>
    <t>กำหนดตำแหน่ง</t>
  </si>
  <si>
    <t>หวังตาม</t>
  </si>
  <si>
    <t>มาตรฐาน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</si>
  <si>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</si>
  <si>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</si>
  <si>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</si>
  <si>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</t>
  </si>
  <si>
    <t>วันที่.......................................................................................................</t>
  </si>
  <si>
    <t>วันที่.......................................................................................</t>
  </si>
  <si>
    <t>(ลงชื่อ)                                                               ผู้รับการประเมิน</t>
  </si>
  <si>
    <t xml:space="preserve">               (ลงชื่อ)                                                                     (ผู้ประเมิน)</t>
  </si>
  <si>
    <t xml:space="preserve"> (ค)</t>
  </si>
  <si>
    <t>ช่วงเวลาและระยะเวลาการพัฒนา</t>
  </si>
  <si>
    <t>ผู้ประเมินตามส่วนที่ 4 หรือ</t>
  </si>
  <si>
    <t>ผู้บังคับบัญชาเหนือขึ้นไปตามส่วนที่ 7</t>
  </si>
  <si>
    <t>ประธานคณะกรรมการกลั่นกรองผลการปฏิบัติงานฯ</t>
  </si>
  <si>
    <t xml:space="preserve">(ลงชื่อ).................................................................................                                                </t>
  </si>
  <si>
    <t xml:space="preserve">(ลงชื่อ)........................................................................................                                                </t>
  </si>
  <si>
    <t>เห็นชอบตามความเห็นของคณะกรรมการกลั่นกรองการประเมินผลการปฏิบัติงานข้าราชการหรือพนักงานส่วนท้องถิ่น</t>
  </si>
  <si>
    <t>ระดับคะแนน  (D)</t>
  </si>
  <si>
    <t>ร้อยละ(C)</t>
  </si>
  <si>
    <t>ตัวชี้วัด (B)</t>
  </si>
  <si>
    <t>ผลสัมฤทธิ์ของงาน (A)</t>
  </si>
  <si>
    <t>ดังรายละเอียดแนบท้าย</t>
  </si>
  <si>
    <t>(ลงชื่อ)                                                            (ผู้ประเมิน)</t>
  </si>
  <si>
    <t>)            (</t>
  </si>
  <si>
    <t>ผลการประเมินของ</t>
  </si>
  <si>
    <t>สมรรถนะประจำสายงาน</t>
  </si>
  <si>
    <t>(สำหรับประเภทวิชาการและทั่วไป)</t>
  </si>
  <si>
    <t>พอใช้</t>
  </si>
  <si>
    <t>ครั้งที่ 2 วันที่  1 เมษายน  2563.</t>
  </si>
  <si>
    <t>30 กันยายน  2563.</t>
  </si>
  <si>
    <t xml:space="preserve">   -</t>
  </si>
  <si>
    <t>1.การยึดมั่นในหลักเกณฑ์</t>
  </si>
  <si>
    <t>2.การสั่งสมความรู้และความเชียวชาญในสายอาชีพ</t>
  </si>
  <si>
    <t>3.ความละเอียดรอบคอบและความถูกต้องของงาน</t>
  </si>
  <si>
    <t>นายทนงศักดิ์  ศรีวิเชียร</t>
  </si>
  <si>
    <t>ปลัดเทศบาลเมืองอ่างทอง</t>
  </si>
  <si>
    <t>นางสาวอรวรรณ  สุวพันธุ์</t>
  </si>
  <si>
    <t>รองนายกเทศมนตรี รักษาราชการแทน นายกเทศมนตรีเมืองอ่างทอง</t>
  </si>
  <si>
    <t>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</si>
  <si>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</si>
  <si>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</t>
  </si>
  <si>
    <t>1. ผลสัมฤทธิ์ของงาน ควรได้คะแนนร้อยละ....................................เหตุผล.......................................................................</t>
  </si>
  <si>
    <t xml:space="preserve">และผู้ประเมินให้ข้อตกลงว่า ยินดีให้คำแนะนำ คำปรึกษาในการปฏิบัติงานแก่ผู้รับการประเมินและจะประเมินผลการปฏิบัติงานด้วยความเป็นธรรม </t>
  </si>
  <si>
    <t>โปร่งใสตามที่ 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</si>
  <si>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ลงชื่อ...........................................</t>
  </si>
  <si>
    <t xml:space="preserve">        ลงชื่อ...........................................</t>
  </si>
  <si>
    <t xml:space="preserve">             ลงชื่อ...........................................</t>
  </si>
  <si>
    <t xml:space="preserve">)              </t>
  </si>
  <si>
    <t>เจ้าพนักงานธุรการ</t>
  </si>
  <si>
    <t>ทั่วไป</t>
  </si>
  <si>
    <t>ชำนาญงาน</t>
  </si>
  <si>
    <t>ธุรการ</t>
  </si>
  <si>
    <t>กลาง</t>
  </si>
  <si>
    <t>2.การคิดวิเคราะห์</t>
  </si>
  <si>
    <t>3.การสั่งสมความรู้และความเชี่ยวชาญในสายอาชีพ</t>
  </si>
  <si>
    <t>4.ความละเอียดรอบคอบและความถูกต้องของงาน</t>
  </si>
  <si>
    <t>ส่วนที่ 9 ผลการพิจารณาของนายกเทศมนตรีเมืองอ่างทอง</t>
  </si>
  <si>
    <t>1.การมุ่งความปลอดภัยและการระวังภัย</t>
  </si>
  <si>
    <t>2.การยึดมั่นในหลักเกณฑ์</t>
  </si>
  <si>
    <t>นางสาวศศิวรัตถ์  ภู่ดนตรี</t>
  </si>
  <si>
    <t>ผู้อำนวยการกองคลัง</t>
  </si>
  <si>
    <r>
      <t xml:space="preserve">เลขประจำตัวประชาชน  </t>
    </r>
    <r>
      <rPr>
        <sz val="16"/>
        <color theme="1"/>
        <rFont val="Angsana New"/>
        <family val="1"/>
      </rPr>
      <t xml:space="preserve"> 3100800376220</t>
    </r>
  </si>
  <si>
    <t>นางสาวศิรินิตย์  มีประเสริฐ</t>
  </si>
  <si>
    <t>นักจัดการงานทั่วไป</t>
  </si>
  <si>
    <t>กองคลัง</t>
  </si>
  <si>
    <t>ปฏิบัติการ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</si>
  <si>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3100502996882</t>
    </r>
  </si>
  <si>
    <t>1.การแก้ไขปัญหาและดำเนินการเชิงรุก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</si>
  <si>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3150200059941</t>
    </r>
  </si>
  <si>
    <t>นางสาวศศิธร  โตริต</t>
  </si>
  <si>
    <t>นักวิชาการเงินและบัญชี</t>
  </si>
  <si>
    <t>การเงินและบัญชี</t>
  </si>
  <si>
    <t>1.การคิดวิเคราะห์</t>
  </si>
  <si>
    <t>2.การบริหารความเสี่ยง</t>
  </si>
  <si>
    <t>3.การยึดมั่นในหลักเกณฑ์</t>
  </si>
  <si>
    <t>4.การสั่งสมความรู้และความเชียวชาญในสายอาชีพ</t>
  </si>
  <si>
    <t>5.ความละเอียดรอบคอบและความถูกต้องของงาน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</si>
  <si>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3150400004368</t>
    </r>
  </si>
  <si>
    <t>นางวัชราภรณ์  เสมวงษ์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</si>
  <si>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3141500070347</t>
    </r>
  </si>
  <si>
    <t>นางสาวรัชนี  เปี่ยมศิริ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</si>
  <si>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3150600109490</t>
    </r>
  </si>
  <si>
    <t>นายชยุต  ปานวิเชียร</t>
  </si>
  <si>
    <t>อาวุโส</t>
  </si>
  <si>
    <t>แผนที่และทะเบียนทรัพย์สิน</t>
  </si>
  <si>
    <t>นายช่างโยธาอาวุโส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</si>
  <si>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3150100069456</t>
    </r>
  </si>
  <si>
    <t>นางสาวตวงรัตน์  ช้างงาม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</si>
  <si>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5150400007045</t>
    </r>
  </si>
  <si>
    <t>นางรุ่งอรุณ  สอสูงเนิน</t>
  </si>
  <si>
    <r>
      <rPr>
        <b/>
        <sz val="16"/>
        <color theme="1"/>
        <rFont val="Angsana New"/>
        <family val="1"/>
      </rPr>
      <t>เลขประจำตัวประชาชน</t>
    </r>
    <r>
      <rPr>
        <sz val="16"/>
        <color theme="1"/>
        <rFont val="Angsana New"/>
        <family val="1"/>
      </rPr>
      <t xml:space="preserve">   3141500070339</t>
    </r>
  </si>
  <si>
    <t>นางอัจฉรา  ตระกูลวงษ์</t>
  </si>
  <si>
    <t>เจ้าพนักงานจัดเก็บรายได้</t>
  </si>
  <si>
    <t>ผลประโยชน์และกิจการพาณิชย์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</si>
</sst>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ngsana New"/>
      <family val="1"/>
    </font>
    <font>
      <u/>
      <sz val="16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 applyAlignment="1">
      <alignment horizontal="left"/>
    </xf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9" xfId="0" applyFont="1" applyBorder="1"/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9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4" fillId="0" borderId="12" xfId="0" applyFont="1" applyBorder="1"/>
    <xf numFmtId="0" fontId="7" fillId="0" borderId="0" xfId="0" applyFont="1" applyBorder="1" applyAlignment="1"/>
    <xf numFmtId="0" fontId="7" fillId="0" borderId="15" xfId="0" applyFont="1" applyBorder="1"/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" fillId="0" borderId="34" xfId="0" applyFont="1" applyBorder="1"/>
    <xf numFmtId="0" fontId="1" fillId="0" borderId="35" xfId="0" applyFont="1" applyBorder="1"/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36" xfId="0" applyFont="1" applyBorder="1"/>
    <xf numFmtId="0" fontId="8" fillId="0" borderId="12" xfId="0" applyFont="1" applyBorder="1"/>
    <xf numFmtId="0" fontId="8" fillId="0" borderId="20" xfId="0" applyFont="1" applyBorder="1"/>
    <xf numFmtId="0" fontId="1" fillId="0" borderId="31" xfId="0" applyFont="1" applyBorder="1"/>
    <xf numFmtId="0" fontId="8" fillId="0" borderId="7" xfId="0" applyFont="1" applyBorder="1"/>
    <xf numFmtId="0" fontId="1" fillId="0" borderId="32" xfId="0" applyFont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8" name="ตัวเชื่อมต่อตรง 17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17" name="ตัวเชื่อมต่อตรง 16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19" name="สี่เหลี่ยมผืนผ้า 18"/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23" name="สี่เหลี่ยมผืนผ้า 22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24" name="สี่เหลี่ยมผืนผ้า 23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25" name="สี่เหลี่ยมผืนผ้า 24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27" name="สี่เหลี่ยมผืนผ้า 26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29" name="สี่เหลี่ยมผืนผ้า 28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31" name="สี่เหลี่ยมผืนผ้า 30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38100</xdr:rowOff>
    </xdr:from>
    <xdr:to>
      <xdr:col>2</xdr:col>
      <xdr:colOff>561975</xdr:colOff>
      <xdr:row>3</xdr:row>
      <xdr:rowOff>190501</xdr:rowOff>
    </xdr:to>
    <xdr:cxnSp macro="">
      <xdr:nvCxnSpPr>
        <xdr:cNvPr id="33" name="ตัวเชื่อมต่อตรง 32"/>
        <xdr:cNvCxnSpPr/>
      </xdr:nvCxnSpPr>
      <xdr:spPr>
        <a:xfrm flipV="1">
          <a:off x="1438275" y="923925"/>
          <a:ext cx="266700" cy="1524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181</v>
      </c>
      <c r="B6" s="113"/>
      <c r="C6" s="113"/>
      <c r="D6" s="113"/>
      <c r="E6" s="113"/>
      <c r="F6" s="6" t="s">
        <v>6</v>
      </c>
      <c r="G6" s="7"/>
      <c r="H6" s="107" t="s">
        <v>177</v>
      </c>
      <c r="I6" s="107"/>
      <c r="J6" s="108"/>
      <c r="K6" s="6" t="s">
        <v>7</v>
      </c>
      <c r="L6" s="114" t="s">
        <v>178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101</v>
      </c>
      <c r="D7" s="107"/>
      <c r="E7" s="108"/>
      <c r="F7" s="5" t="s">
        <v>9</v>
      </c>
      <c r="G7" s="107" t="s">
        <v>180</v>
      </c>
      <c r="H7" s="107"/>
      <c r="I7" s="107"/>
      <c r="J7" s="108"/>
      <c r="K7" s="5" t="s">
        <v>10</v>
      </c>
      <c r="L7" s="109">
        <v>712043101002</v>
      </c>
      <c r="M7" s="109"/>
      <c r="N7" s="109"/>
      <c r="O7" s="110"/>
    </row>
    <row r="8" spans="1:15" x14ac:dyDescent="0.5">
      <c r="A8" s="5" t="s">
        <v>11</v>
      </c>
      <c r="B8" s="107" t="s">
        <v>166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51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52" t="s">
        <v>133</v>
      </c>
      <c r="K15" s="50">
        <v>1</v>
      </c>
      <c r="L15" s="50">
        <v>2</v>
      </c>
      <c r="M15" s="50">
        <v>3</v>
      </c>
      <c r="N15" s="50">
        <v>4</v>
      </c>
      <c r="O15" s="50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56">
        <f>SUM(J16:J20)</f>
        <v>70</v>
      </c>
      <c r="K21" s="58"/>
      <c r="L21" s="58"/>
      <c r="M21" s="58"/>
      <c r="N21" s="58"/>
      <c r="O21" s="58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60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60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61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4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4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46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46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46" t="s">
        <v>19</v>
      </c>
      <c r="F46" s="149" t="s">
        <v>115</v>
      </c>
      <c r="G46" s="150"/>
      <c r="H46" s="146" t="s">
        <v>107</v>
      </c>
      <c r="I46" s="147"/>
      <c r="J46" s="148"/>
      <c r="K46" s="45" t="s">
        <v>44</v>
      </c>
      <c r="L46" s="20" t="s">
        <v>117</v>
      </c>
      <c r="M46" s="46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46"/>
      <c r="F47" s="149" t="s">
        <v>113</v>
      </c>
      <c r="G47" s="150"/>
      <c r="H47" s="149" t="s">
        <v>108</v>
      </c>
      <c r="I47" s="151"/>
      <c r="J47" s="150"/>
      <c r="K47" s="46" t="s">
        <v>45</v>
      </c>
      <c r="L47" s="21" t="s">
        <v>14</v>
      </c>
      <c r="M47" s="46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47" t="s">
        <v>23</v>
      </c>
      <c r="F48" s="153" t="s">
        <v>22</v>
      </c>
      <c r="G48" s="155"/>
      <c r="H48" s="153" t="s">
        <v>21</v>
      </c>
      <c r="I48" s="154"/>
      <c r="J48" s="155"/>
      <c r="K48" s="47" t="s">
        <v>42</v>
      </c>
      <c r="L48" s="22" t="s">
        <v>43</v>
      </c>
      <c r="M48" s="47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42">
        <v>3</v>
      </c>
      <c r="F50" s="181">
        <v>2</v>
      </c>
      <c r="G50" s="181"/>
      <c r="H50" s="181" t="s">
        <v>136</v>
      </c>
      <c r="I50" s="181"/>
      <c r="J50" s="181"/>
      <c r="K50" s="42"/>
      <c r="L50" s="42"/>
      <c r="M50" s="42"/>
      <c r="N50" s="182"/>
      <c r="O50" s="183"/>
    </row>
    <row r="51" spans="1:15" x14ac:dyDescent="0.5">
      <c r="A51" s="36" t="s">
        <v>48</v>
      </c>
      <c r="B51" s="37"/>
      <c r="C51" s="37"/>
      <c r="D51" s="38"/>
      <c r="E51" s="43">
        <v>3</v>
      </c>
      <c r="F51" s="184">
        <v>1</v>
      </c>
      <c r="G51" s="184"/>
      <c r="H51" s="184" t="s">
        <v>136</v>
      </c>
      <c r="I51" s="184"/>
      <c r="J51" s="184"/>
      <c r="K51" s="43"/>
      <c r="L51" s="43"/>
      <c r="M51" s="43"/>
      <c r="N51" s="185"/>
      <c r="O51" s="186"/>
    </row>
    <row r="52" spans="1:15" x14ac:dyDescent="0.5">
      <c r="A52" s="36" t="s">
        <v>49</v>
      </c>
      <c r="B52" s="37"/>
      <c r="C52" s="37"/>
      <c r="D52" s="38"/>
      <c r="E52" s="43">
        <v>3</v>
      </c>
      <c r="F52" s="184">
        <v>1</v>
      </c>
      <c r="G52" s="184"/>
      <c r="H52" s="184" t="s">
        <v>136</v>
      </c>
      <c r="I52" s="184"/>
      <c r="J52" s="184"/>
      <c r="K52" s="43"/>
      <c r="L52" s="43"/>
      <c r="M52" s="43"/>
      <c r="N52" s="185"/>
      <c r="O52" s="186"/>
    </row>
    <row r="53" spans="1:15" x14ac:dyDescent="0.5">
      <c r="A53" s="36" t="s">
        <v>50</v>
      </c>
      <c r="B53" s="37"/>
      <c r="C53" s="37"/>
      <c r="D53" s="38"/>
      <c r="E53" s="43">
        <v>3</v>
      </c>
      <c r="F53" s="184">
        <v>1</v>
      </c>
      <c r="G53" s="184"/>
      <c r="H53" s="184" t="s">
        <v>136</v>
      </c>
      <c r="I53" s="184"/>
      <c r="J53" s="184"/>
      <c r="K53" s="43"/>
      <c r="L53" s="43"/>
      <c r="M53" s="43"/>
      <c r="N53" s="185"/>
      <c r="O53" s="186"/>
    </row>
    <row r="54" spans="1:15" x14ac:dyDescent="0.5">
      <c r="A54" s="39" t="s">
        <v>51</v>
      </c>
      <c r="B54" s="40"/>
      <c r="C54" s="40"/>
      <c r="D54" s="41"/>
      <c r="E54" s="44">
        <v>3</v>
      </c>
      <c r="F54" s="187">
        <v>1</v>
      </c>
      <c r="G54" s="187"/>
      <c r="H54" s="187" t="s">
        <v>136</v>
      </c>
      <c r="I54" s="187"/>
      <c r="J54" s="187"/>
      <c r="K54" s="44"/>
      <c r="L54" s="44"/>
      <c r="M54" s="44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8"/>
      <c r="F55" s="174"/>
      <c r="G55" s="174"/>
      <c r="H55" s="174"/>
      <c r="I55" s="174"/>
      <c r="J55" s="174"/>
      <c r="K55" s="8"/>
      <c r="L55" s="8"/>
      <c r="M55" s="8"/>
      <c r="N55" s="188"/>
      <c r="O55" s="189"/>
    </row>
    <row r="56" spans="1:15" x14ac:dyDescent="0.5">
      <c r="A56" s="54" t="s">
        <v>182</v>
      </c>
      <c r="B56" s="34"/>
      <c r="C56" s="34"/>
      <c r="D56" s="35"/>
      <c r="E56" s="42">
        <v>4</v>
      </c>
      <c r="F56" s="181">
        <v>1</v>
      </c>
      <c r="G56" s="181"/>
      <c r="H56" s="181" t="s">
        <v>136</v>
      </c>
      <c r="I56" s="181"/>
      <c r="J56" s="181"/>
      <c r="K56" s="42"/>
      <c r="L56" s="42"/>
      <c r="M56" s="42"/>
      <c r="N56" s="182"/>
      <c r="O56" s="183"/>
    </row>
    <row r="57" spans="1:15" x14ac:dyDescent="0.5">
      <c r="A57" s="68" t="s">
        <v>168</v>
      </c>
      <c r="B57" s="37"/>
      <c r="C57" s="37"/>
      <c r="D57" s="38"/>
      <c r="E57" s="43">
        <v>4</v>
      </c>
      <c r="F57" s="184">
        <v>1</v>
      </c>
      <c r="G57" s="184"/>
      <c r="H57" s="184" t="s">
        <v>136</v>
      </c>
      <c r="I57" s="184"/>
      <c r="J57" s="184"/>
      <c r="K57" s="43"/>
      <c r="L57" s="43"/>
      <c r="M57" s="43"/>
      <c r="N57" s="185"/>
      <c r="O57" s="186"/>
    </row>
    <row r="58" spans="1:15" x14ac:dyDescent="0.5">
      <c r="A58" s="55" t="s">
        <v>169</v>
      </c>
      <c r="B58" s="37"/>
      <c r="C58" s="37"/>
      <c r="D58" s="38"/>
      <c r="E58" s="43">
        <v>4</v>
      </c>
      <c r="F58" s="184">
        <v>1</v>
      </c>
      <c r="G58" s="184"/>
      <c r="H58" s="184" t="s">
        <v>136</v>
      </c>
      <c r="I58" s="184"/>
      <c r="J58" s="184"/>
      <c r="K58" s="43"/>
      <c r="L58" s="43"/>
      <c r="M58" s="43"/>
      <c r="N58" s="185"/>
      <c r="O58" s="186"/>
    </row>
    <row r="59" spans="1:15" x14ac:dyDescent="0.5">
      <c r="A59" s="69" t="s">
        <v>170</v>
      </c>
      <c r="B59" s="70"/>
      <c r="C59" s="70"/>
      <c r="D59" s="71"/>
      <c r="E59" s="67">
        <v>3</v>
      </c>
      <c r="F59" s="185">
        <v>1</v>
      </c>
      <c r="G59" s="186"/>
      <c r="H59" s="184" t="s">
        <v>136</v>
      </c>
      <c r="I59" s="184"/>
      <c r="J59" s="184"/>
      <c r="K59" s="67"/>
      <c r="L59" s="67"/>
      <c r="M59" s="67"/>
      <c r="N59" s="72"/>
      <c r="O59" s="73"/>
    </row>
    <row r="60" spans="1:15" x14ac:dyDescent="0.5">
      <c r="A60" s="140" t="s">
        <v>24</v>
      </c>
      <c r="B60" s="141"/>
      <c r="C60" s="141"/>
      <c r="D60" s="142"/>
      <c r="E60" s="3">
        <f>SUM(E50:E59)</f>
        <v>30</v>
      </c>
      <c r="F60" s="174" t="s">
        <v>103</v>
      </c>
      <c r="G60" s="174"/>
      <c r="H60" s="188" t="s">
        <v>103</v>
      </c>
      <c r="I60" s="191"/>
      <c r="J60" s="189"/>
      <c r="K60" s="8" t="s">
        <v>103</v>
      </c>
      <c r="L60" s="8" t="s">
        <v>103</v>
      </c>
      <c r="M60" s="8" t="s">
        <v>103</v>
      </c>
      <c r="N60" s="140"/>
      <c r="O60" s="142"/>
    </row>
    <row r="61" spans="1:15" x14ac:dyDescent="0.5">
      <c r="H61" s="2"/>
      <c r="I61" s="2"/>
      <c r="J61" s="2"/>
      <c r="K61" s="2"/>
      <c r="L61" s="2"/>
      <c r="M61" s="2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นางสาวศิรินิตย์  มีประเสริฐ</v>
      </c>
      <c r="H65" s="190"/>
      <c r="I65" s="190"/>
      <c r="J65" s="190"/>
      <c r="K65" s="57" t="s">
        <v>7</v>
      </c>
      <c r="L65" s="190" t="str">
        <f>L6</f>
        <v>นักจัดการงานทั่วไป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57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62" t="s">
        <v>59</v>
      </c>
      <c r="B74" s="151" t="str">
        <f>H6</f>
        <v>นางสาวศิรินิตย์  มีประเสริฐ</v>
      </c>
      <c r="C74" s="151"/>
      <c r="D74" s="151"/>
      <c r="E74" s="151"/>
      <c r="F74" s="15" t="s">
        <v>60</v>
      </c>
      <c r="G74" s="15"/>
      <c r="H74" s="15"/>
      <c r="I74" s="59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นักจัดการงานทั่วไป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59" t="s">
        <v>59</v>
      </c>
      <c r="F82" s="151" t="str">
        <f>B74</f>
        <v>นางสาวศิรินิตย์  มีประเสริฐ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นักจัดการงานทั่วไป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E60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48"/>
      <c r="F95" s="48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62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นางสาวศิรินิตย์  มีประเสริฐ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62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นักจัดการงานทั่วไป</v>
      </c>
      <c r="H112" s="190"/>
      <c r="I112" s="190"/>
      <c r="J112" s="190"/>
      <c r="K112" s="59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59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59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48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A135:D135"/>
    <mergeCell ref="E135:I135"/>
    <mergeCell ref="D136:I136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38:O138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F59:G59"/>
    <mergeCell ref="H59:J59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6:G56"/>
    <mergeCell ref="H56:J56"/>
    <mergeCell ref="N56:O56"/>
    <mergeCell ref="F57:G57"/>
    <mergeCell ref="H57:J57"/>
    <mergeCell ref="N57:O57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H4:J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topLeftCell="A10" zoomScaleNormal="100" zoomScaleSheetLayoutView="100" workbookViewId="0">
      <selection activeCell="B20" sqref="B20:E20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183</v>
      </c>
      <c r="B6" s="113"/>
      <c r="C6" s="113"/>
      <c r="D6" s="113"/>
      <c r="E6" s="113"/>
      <c r="F6" s="6" t="s">
        <v>6</v>
      </c>
      <c r="G6" s="7"/>
      <c r="H6" s="107" t="s">
        <v>184</v>
      </c>
      <c r="I6" s="107"/>
      <c r="J6" s="108"/>
      <c r="K6" s="6" t="s">
        <v>7</v>
      </c>
      <c r="L6" s="114" t="s">
        <v>185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101</v>
      </c>
      <c r="D7" s="107"/>
      <c r="E7" s="108"/>
      <c r="F7" s="5" t="s">
        <v>9</v>
      </c>
      <c r="G7" s="107" t="s">
        <v>180</v>
      </c>
      <c r="H7" s="107"/>
      <c r="I7" s="107"/>
      <c r="J7" s="108"/>
      <c r="K7" s="5" t="s">
        <v>10</v>
      </c>
      <c r="L7" s="109">
        <v>712043201001</v>
      </c>
      <c r="M7" s="109"/>
      <c r="N7" s="109"/>
      <c r="O7" s="110"/>
    </row>
    <row r="8" spans="1:15" x14ac:dyDescent="0.5">
      <c r="A8" s="5" t="s">
        <v>11</v>
      </c>
      <c r="B8" s="107" t="s">
        <v>186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86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88" t="s">
        <v>133</v>
      </c>
      <c r="K15" s="80">
        <v>1</v>
      </c>
      <c r="L15" s="80">
        <v>2</v>
      </c>
      <c r="M15" s="80">
        <v>3</v>
      </c>
      <c r="N15" s="80">
        <v>4</v>
      </c>
      <c r="O15" s="80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85">
        <f>SUM(J16:J20)</f>
        <v>70</v>
      </c>
      <c r="K21" s="81"/>
      <c r="L21" s="81"/>
      <c r="M21" s="81"/>
      <c r="N21" s="81"/>
      <c r="O21" s="81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77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77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78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79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79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77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77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77" t="s">
        <v>19</v>
      </c>
      <c r="F46" s="149" t="s">
        <v>115</v>
      </c>
      <c r="G46" s="150"/>
      <c r="H46" s="146" t="s">
        <v>107</v>
      </c>
      <c r="I46" s="147"/>
      <c r="J46" s="148"/>
      <c r="K46" s="79" t="s">
        <v>44</v>
      </c>
      <c r="L46" s="20" t="s">
        <v>117</v>
      </c>
      <c r="M46" s="77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77"/>
      <c r="F47" s="149" t="s">
        <v>113</v>
      </c>
      <c r="G47" s="150"/>
      <c r="H47" s="149" t="s">
        <v>108</v>
      </c>
      <c r="I47" s="151"/>
      <c r="J47" s="150"/>
      <c r="K47" s="77" t="s">
        <v>45</v>
      </c>
      <c r="L47" s="21" t="s">
        <v>14</v>
      </c>
      <c r="M47" s="77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78" t="s">
        <v>23</v>
      </c>
      <c r="F48" s="153" t="s">
        <v>22</v>
      </c>
      <c r="G48" s="155"/>
      <c r="H48" s="153" t="s">
        <v>21</v>
      </c>
      <c r="I48" s="154"/>
      <c r="J48" s="155"/>
      <c r="K48" s="78" t="s">
        <v>42</v>
      </c>
      <c r="L48" s="22" t="s">
        <v>43</v>
      </c>
      <c r="M48" s="78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84">
        <v>3</v>
      </c>
      <c r="F50" s="181">
        <v>1</v>
      </c>
      <c r="G50" s="181"/>
      <c r="H50" s="181" t="s">
        <v>136</v>
      </c>
      <c r="I50" s="181"/>
      <c r="J50" s="181"/>
      <c r="K50" s="84"/>
      <c r="L50" s="84"/>
      <c r="M50" s="84"/>
      <c r="N50" s="182"/>
      <c r="O50" s="183"/>
    </row>
    <row r="51" spans="1:15" x14ac:dyDescent="0.5">
      <c r="A51" s="36" t="s">
        <v>48</v>
      </c>
      <c r="B51" s="37"/>
      <c r="C51" s="37"/>
      <c r="D51" s="38"/>
      <c r="E51" s="82">
        <v>3</v>
      </c>
      <c r="F51" s="184">
        <v>1</v>
      </c>
      <c r="G51" s="184"/>
      <c r="H51" s="184" t="s">
        <v>136</v>
      </c>
      <c r="I51" s="184"/>
      <c r="J51" s="184"/>
      <c r="K51" s="82"/>
      <c r="L51" s="82"/>
      <c r="M51" s="82"/>
      <c r="N51" s="185"/>
      <c r="O51" s="186"/>
    </row>
    <row r="52" spans="1:15" x14ac:dyDescent="0.5">
      <c r="A52" s="36" t="s">
        <v>49</v>
      </c>
      <c r="B52" s="37"/>
      <c r="C52" s="37"/>
      <c r="D52" s="38"/>
      <c r="E52" s="82">
        <v>3</v>
      </c>
      <c r="F52" s="184">
        <v>1</v>
      </c>
      <c r="G52" s="184"/>
      <c r="H52" s="184" t="s">
        <v>136</v>
      </c>
      <c r="I52" s="184"/>
      <c r="J52" s="184"/>
      <c r="K52" s="82"/>
      <c r="L52" s="82"/>
      <c r="M52" s="82"/>
      <c r="N52" s="185"/>
      <c r="O52" s="186"/>
    </row>
    <row r="53" spans="1:15" x14ac:dyDescent="0.5">
      <c r="A53" s="36" t="s">
        <v>50</v>
      </c>
      <c r="B53" s="37"/>
      <c r="C53" s="37"/>
      <c r="D53" s="38"/>
      <c r="E53" s="82">
        <v>3</v>
      </c>
      <c r="F53" s="184">
        <v>1</v>
      </c>
      <c r="G53" s="184"/>
      <c r="H53" s="184" t="s">
        <v>136</v>
      </c>
      <c r="I53" s="184"/>
      <c r="J53" s="184"/>
      <c r="K53" s="82"/>
      <c r="L53" s="82"/>
      <c r="M53" s="82"/>
      <c r="N53" s="185"/>
      <c r="O53" s="186"/>
    </row>
    <row r="54" spans="1:15" x14ac:dyDescent="0.5">
      <c r="A54" s="39" t="s">
        <v>51</v>
      </c>
      <c r="B54" s="40"/>
      <c r="C54" s="40"/>
      <c r="D54" s="41"/>
      <c r="E54" s="83">
        <v>3</v>
      </c>
      <c r="F54" s="187">
        <v>1</v>
      </c>
      <c r="G54" s="187"/>
      <c r="H54" s="187" t="s">
        <v>136</v>
      </c>
      <c r="I54" s="187"/>
      <c r="J54" s="187"/>
      <c r="K54" s="83"/>
      <c r="L54" s="83"/>
      <c r="M54" s="83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81"/>
      <c r="F55" s="174"/>
      <c r="G55" s="174"/>
      <c r="H55" s="174"/>
      <c r="I55" s="174"/>
      <c r="J55" s="174"/>
      <c r="K55" s="81"/>
      <c r="L55" s="81"/>
      <c r="M55" s="81"/>
      <c r="N55" s="188"/>
      <c r="O55" s="189"/>
    </row>
    <row r="56" spans="1:15" x14ac:dyDescent="0.5">
      <c r="A56" s="14" t="s">
        <v>187</v>
      </c>
      <c r="B56" s="12"/>
      <c r="C56" s="12"/>
      <c r="D56" s="13"/>
      <c r="E56" s="84">
        <v>3</v>
      </c>
      <c r="F56" s="181">
        <v>1</v>
      </c>
      <c r="G56" s="181"/>
      <c r="H56" s="181" t="s">
        <v>136</v>
      </c>
      <c r="I56" s="181"/>
      <c r="J56" s="181"/>
      <c r="K56" s="84"/>
      <c r="L56" s="84"/>
      <c r="M56" s="84"/>
      <c r="N56" s="182"/>
      <c r="O56" s="183"/>
    </row>
    <row r="57" spans="1:15" x14ac:dyDescent="0.5">
      <c r="A57" s="36" t="s">
        <v>188</v>
      </c>
      <c r="B57" s="37"/>
      <c r="C57" s="37"/>
      <c r="D57" s="38"/>
      <c r="E57" s="99">
        <v>3</v>
      </c>
      <c r="F57" s="184">
        <v>1</v>
      </c>
      <c r="G57" s="184"/>
      <c r="H57" s="184" t="s">
        <v>136</v>
      </c>
      <c r="I57" s="184"/>
      <c r="J57" s="184"/>
      <c r="K57" s="82"/>
      <c r="L57" s="82"/>
      <c r="M57" s="82"/>
      <c r="N57" s="185"/>
      <c r="O57" s="186"/>
    </row>
    <row r="58" spans="1:15" x14ac:dyDescent="0.5">
      <c r="A58" s="36" t="s">
        <v>189</v>
      </c>
      <c r="B58" s="37"/>
      <c r="C58" s="37"/>
      <c r="D58" s="38"/>
      <c r="E58" s="99">
        <v>3</v>
      </c>
      <c r="F58" s="184">
        <v>1</v>
      </c>
      <c r="G58" s="184"/>
      <c r="H58" s="184" t="s">
        <v>136</v>
      </c>
      <c r="I58" s="184"/>
      <c r="J58" s="184"/>
      <c r="K58" s="82"/>
      <c r="L58" s="82"/>
      <c r="M58" s="82"/>
      <c r="N58" s="185"/>
      <c r="O58" s="186"/>
    </row>
    <row r="59" spans="1:15" x14ac:dyDescent="0.5">
      <c r="A59" s="208" t="s">
        <v>190</v>
      </c>
      <c r="B59" s="37"/>
      <c r="C59" s="37"/>
      <c r="D59" s="38"/>
      <c r="E59" s="73">
        <v>3</v>
      </c>
      <c r="F59" s="185">
        <v>1</v>
      </c>
      <c r="G59" s="186"/>
      <c r="H59" s="184" t="s">
        <v>136</v>
      </c>
      <c r="I59" s="184"/>
      <c r="J59" s="184"/>
      <c r="K59" s="87"/>
      <c r="L59" s="87"/>
      <c r="M59" s="87"/>
      <c r="N59" s="72"/>
      <c r="O59" s="73"/>
    </row>
    <row r="60" spans="1:15" x14ac:dyDescent="0.5">
      <c r="A60" s="207" t="s">
        <v>191</v>
      </c>
      <c r="B60" s="15"/>
      <c r="C60" s="15"/>
      <c r="D60" s="16"/>
      <c r="E60" s="87">
        <v>3</v>
      </c>
      <c r="F60" s="185">
        <v>1</v>
      </c>
      <c r="G60" s="186"/>
      <c r="H60" s="184" t="s">
        <v>136</v>
      </c>
      <c r="I60" s="184"/>
      <c r="J60" s="184"/>
      <c r="K60" s="87"/>
      <c r="L60" s="87"/>
      <c r="M60" s="87"/>
      <c r="N60" s="72"/>
      <c r="O60" s="73"/>
    </row>
    <row r="61" spans="1:15" x14ac:dyDescent="0.5">
      <c r="A61" s="140" t="s">
        <v>24</v>
      </c>
      <c r="B61" s="141"/>
      <c r="C61" s="141"/>
      <c r="D61" s="142"/>
      <c r="E61" s="85">
        <f>SUM(E50:E60)</f>
        <v>30</v>
      </c>
      <c r="F61" s="174" t="s">
        <v>103</v>
      </c>
      <c r="G61" s="174"/>
      <c r="H61" s="188" t="s">
        <v>103</v>
      </c>
      <c r="I61" s="191"/>
      <c r="J61" s="189"/>
      <c r="K61" s="81" t="s">
        <v>103</v>
      </c>
      <c r="L61" s="81" t="s">
        <v>103</v>
      </c>
      <c r="M61" s="81" t="s">
        <v>103</v>
      </c>
      <c r="N61" s="140"/>
      <c r="O61" s="142"/>
    </row>
    <row r="62" spans="1:15" x14ac:dyDescent="0.5">
      <c r="H62" s="89"/>
      <c r="I62" s="89"/>
      <c r="J62" s="89"/>
      <c r="K62" s="89"/>
      <c r="L62" s="89"/>
      <c r="M62" s="89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นางสาวศศิธร  โตริต</v>
      </c>
      <c r="H65" s="190"/>
      <c r="I65" s="190"/>
      <c r="J65" s="190"/>
      <c r="K65" s="76" t="s">
        <v>7</v>
      </c>
      <c r="L65" s="190" t="str">
        <f>L6</f>
        <v>นักวิชาการเงินและบัญชี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76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74" t="s">
        <v>59</v>
      </c>
      <c r="B74" s="151" t="str">
        <f>H6</f>
        <v>นางสาวศศิธร  โตริต</v>
      </c>
      <c r="C74" s="151"/>
      <c r="D74" s="151"/>
      <c r="E74" s="151"/>
      <c r="F74" s="15" t="s">
        <v>60</v>
      </c>
      <c r="G74" s="15"/>
      <c r="H74" s="15"/>
      <c r="I74" s="75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นักวิชาการเงินและบัญชี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75" t="s">
        <v>59</v>
      </c>
      <c r="F82" s="151" t="str">
        <f>B74</f>
        <v>นางสาวศศิธร  โตริต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นักวิชาการเงินและบัญชี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E61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75"/>
      <c r="F95" s="75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74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นางสาวศศิธร  โตริต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74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นักวิชาการเงินและบัญชี</v>
      </c>
      <c r="H112" s="190"/>
      <c r="I112" s="190"/>
      <c r="J112" s="190"/>
      <c r="K112" s="75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75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75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75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3"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60:G60"/>
    <mergeCell ref="H60:J60"/>
    <mergeCell ref="F56:G56"/>
    <mergeCell ref="H56:J56"/>
    <mergeCell ref="N56:O56"/>
    <mergeCell ref="F57:G57"/>
    <mergeCell ref="H57:J57"/>
    <mergeCell ref="N57:O57"/>
    <mergeCell ref="F59:G59"/>
    <mergeCell ref="H59:J59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192</v>
      </c>
      <c r="B6" s="113"/>
      <c r="C6" s="113"/>
      <c r="D6" s="113"/>
      <c r="E6" s="113"/>
      <c r="F6" s="6" t="s">
        <v>6</v>
      </c>
      <c r="G6" s="7"/>
      <c r="H6" s="107" t="s">
        <v>193</v>
      </c>
      <c r="I6" s="107"/>
      <c r="J6" s="108"/>
      <c r="K6" s="6" t="s">
        <v>7</v>
      </c>
      <c r="L6" s="114" t="s">
        <v>185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101</v>
      </c>
      <c r="D7" s="107"/>
      <c r="E7" s="108"/>
      <c r="F7" s="5" t="s">
        <v>9</v>
      </c>
      <c r="G7" s="107" t="s">
        <v>180</v>
      </c>
      <c r="H7" s="107"/>
      <c r="I7" s="107"/>
      <c r="J7" s="108"/>
      <c r="K7" s="5" t="s">
        <v>10</v>
      </c>
      <c r="L7" s="109">
        <v>712043201002</v>
      </c>
      <c r="M7" s="109"/>
      <c r="N7" s="109"/>
      <c r="O7" s="110"/>
    </row>
    <row r="8" spans="1:15" x14ac:dyDescent="0.5">
      <c r="A8" s="5" t="s">
        <v>11</v>
      </c>
      <c r="B8" s="107" t="s">
        <v>186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103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105" t="s">
        <v>133</v>
      </c>
      <c r="K15" s="96">
        <v>1</v>
      </c>
      <c r="L15" s="96">
        <v>2</v>
      </c>
      <c r="M15" s="96">
        <v>3</v>
      </c>
      <c r="N15" s="96">
        <v>4</v>
      </c>
      <c r="O15" s="96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102">
        <f>SUM(J16:J20)</f>
        <v>70</v>
      </c>
      <c r="K21" s="97"/>
      <c r="L21" s="97"/>
      <c r="M21" s="97"/>
      <c r="N21" s="97"/>
      <c r="O21" s="97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93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93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94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9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9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93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93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93" t="s">
        <v>19</v>
      </c>
      <c r="F46" s="149" t="s">
        <v>115</v>
      </c>
      <c r="G46" s="150"/>
      <c r="H46" s="146" t="s">
        <v>107</v>
      </c>
      <c r="I46" s="147"/>
      <c r="J46" s="148"/>
      <c r="K46" s="95" t="s">
        <v>44</v>
      </c>
      <c r="L46" s="20" t="s">
        <v>117</v>
      </c>
      <c r="M46" s="93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93"/>
      <c r="F47" s="149" t="s">
        <v>113</v>
      </c>
      <c r="G47" s="150"/>
      <c r="H47" s="149" t="s">
        <v>108</v>
      </c>
      <c r="I47" s="151"/>
      <c r="J47" s="150"/>
      <c r="K47" s="93" t="s">
        <v>45</v>
      </c>
      <c r="L47" s="21" t="s">
        <v>14</v>
      </c>
      <c r="M47" s="93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94" t="s">
        <v>23</v>
      </c>
      <c r="F48" s="153" t="s">
        <v>22</v>
      </c>
      <c r="G48" s="155"/>
      <c r="H48" s="153" t="s">
        <v>21</v>
      </c>
      <c r="I48" s="154"/>
      <c r="J48" s="155"/>
      <c r="K48" s="94" t="s">
        <v>42</v>
      </c>
      <c r="L48" s="22" t="s">
        <v>43</v>
      </c>
      <c r="M48" s="94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100">
        <v>3</v>
      </c>
      <c r="F50" s="181">
        <v>1</v>
      </c>
      <c r="G50" s="181"/>
      <c r="H50" s="181" t="s">
        <v>136</v>
      </c>
      <c r="I50" s="181"/>
      <c r="J50" s="181"/>
      <c r="K50" s="100"/>
      <c r="L50" s="100"/>
      <c r="M50" s="100"/>
      <c r="N50" s="182"/>
      <c r="O50" s="183"/>
    </row>
    <row r="51" spans="1:15" x14ac:dyDescent="0.5">
      <c r="A51" s="36" t="s">
        <v>48</v>
      </c>
      <c r="B51" s="37"/>
      <c r="C51" s="37"/>
      <c r="D51" s="38"/>
      <c r="E51" s="98">
        <v>3</v>
      </c>
      <c r="F51" s="184">
        <v>1</v>
      </c>
      <c r="G51" s="184"/>
      <c r="H51" s="184" t="s">
        <v>136</v>
      </c>
      <c r="I51" s="184"/>
      <c r="J51" s="184"/>
      <c r="K51" s="98"/>
      <c r="L51" s="98"/>
      <c r="M51" s="98"/>
      <c r="N51" s="185"/>
      <c r="O51" s="186"/>
    </row>
    <row r="52" spans="1:15" x14ac:dyDescent="0.5">
      <c r="A52" s="36" t="s">
        <v>49</v>
      </c>
      <c r="B52" s="37"/>
      <c r="C52" s="37"/>
      <c r="D52" s="38"/>
      <c r="E52" s="98">
        <v>3</v>
      </c>
      <c r="F52" s="184">
        <v>1</v>
      </c>
      <c r="G52" s="184"/>
      <c r="H52" s="184" t="s">
        <v>136</v>
      </c>
      <c r="I52" s="184"/>
      <c r="J52" s="184"/>
      <c r="K52" s="98"/>
      <c r="L52" s="98"/>
      <c r="M52" s="98"/>
      <c r="N52" s="185"/>
      <c r="O52" s="186"/>
    </row>
    <row r="53" spans="1:15" x14ac:dyDescent="0.5">
      <c r="A53" s="36" t="s">
        <v>50</v>
      </c>
      <c r="B53" s="37"/>
      <c r="C53" s="37"/>
      <c r="D53" s="38"/>
      <c r="E53" s="98">
        <v>3</v>
      </c>
      <c r="F53" s="184">
        <v>1</v>
      </c>
      <c r="G53" s="184"/>
      <c r="H53" s="184" t="s">
        <v>136</v>
      </c>
      <c r="I53" s="184"/>
      <c r="J53" s="184"/>
      <c r="K53" s="98"/>
      <c r="L53" s="98"/>
      <c r="M53" s="98"/>
      <c r="N53" s="185"/>
      <c r="O53" s="186"/>
    </row>
    <row r="54" spans="1:15" x14ac:dyDescent="0.5">
      <c r="A54" s="39" t="s">
        <v>51</v>
      </c>
      <c r="B54" s="40"/>
      <c r="C54" s="40"/>
      <c r="D54" s="41"/>
      <c r="E54" s="101">
        <v>3</v>
      </c>
      <c r="F54" s="187">
        <v>1</v>
      </c>
      <c r="G54" s="187"/>
      <c r="H54" s="187" t="s">
        <v>136</v>
      </c>
      <c r="I54" s="187"/>
      <c r="J54" s="187"/>
      <c r="K54" s="101"/>
      <c r="L54" s="101"/>
      <c r="M54" s="101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97"/>
      <c r="F55" s="174"/>
      <c r="G55" s="174"/>
      <c r="H55" s="174"/>
      <c r="I55" s="174"/>
      <c r="J55" s="174"/>
      <c r="K55" s="97"/>
      <c r="L55" s="97"/>
      <c r="M55" s="97"/>
      <c r="N55" s="188"/>
      <c r="O55" s="189"/>
    </row>
    <row r="56" spans="1:15" x14ac:dyDescent="0.5">
      <c r="A56" s="14" t="s">
        <v>187</v>
      </c>
      <c r="B56" s="34"/>
      <c r="C56" s="34"/>
      <c r="D56" s="35"/>
      <c r="E56" s="100">
        <v>3</v>
      </c>
      <c r="F56" s="181">
        <v>1</v>
      </c>
      <c r="G56" s="181"/>
      <c r="H56" s="181" t="s">
        <v>136</v>
      </c>
      <c r="I56" s="181"/>
      <c r="J56" s="181"/>
      <c r="K56" s="100"/>
      <c r="L56" s="100"/>
      <c r="M56" s="100"/>
      <c r="N56" s="182"/>
      <c r="O56" s="183"/>
    </row>
    <row r="57" spans="1:15" x14ac:dyDescent="0.5">
      <c r="A57" s="36" t="s">
        <v>188</v>
      </c>
      <c r="B57" s="209"/>
      <c r="C57" s="37"/>
      <c r="D57" s="38"/>
      <c r="E57" s="99">
        <v>3</v>
      </c>
      <c r="F57" s="184">
        <v>1</v>
      </c>
      <c r="G57" s="184"/>
      <c r="H57" s="184" t="s">
        <v>136</v>
      </c>
      <c r="I57" s="184"/>
      <c r="J57" s="184"/>
      <c r="K57" s="98"/>
      <c r="L57" s="98"/>
      <c r="M57" s="98"/>
      <c r="N57" s="185"/>
      <c r="O57" s="186"/>
    </row>
    <row r="58" spans="1:15" x14ac:dyDescent="0.5">
      <c r="A58" s="36" t="s">
        <v>189</v>
      </c>
      <c r="B58" s="206"/>
      <c r="C58" s="209"/>
      <c r="D58" s="211"/>
      <c r="E58" s="98">
        <v>3</v>
      </c>
      <c r="F58" s="184">
        <v>1</v>
      </c>
      <c r="G58" s="184"/>
      <c r="H58" s="184" t="s">
        <v>136</v>
      </c>
      <c r="I58" s="184"/>
      <c r="J58" s="184"/>
      <c r="K58" s="98"/>
      <c r="L58" s="98"/>
      <c r="M58" s="98"/>
      <c r="N58" s="185"/>
      <c r="O58" s="186"/>
    </row>
    <row r="59" spans="1:15" x14ac:dyDescent="0.5">
      <c r="A59" s="208" t="s">
        <v>190</v>
      </c>
      <c r="B59" s="37"/>
      <c r="C59" s="206"/>
      <c r="D59" s="71"/>
      <c r="E59" s="104">
        <v>3</v>
      </c>
      <c r="F59" s="185">
        <v>1</v>
      </c>
      <c r="G59" s="186"/>
      <c r="H59" s="184" t="s">
        <v>136</v>
      </c>
      <c r="I59" s="184"/>
      <c r="J59" s="184"/>
      <c r="K59" s="104"/>
      <c r="L59" s="104"/>
      <c r="M59" s="104"/>
      <c r="N59" s="72"/>
      <c r="O59" s="73"/>
    </row>
    <row r="60" spans="1:15" x14ac:dyDescent="0.5">
      <c r="A60" s="210" t="s">
        <v>191</v>
      </c>
      <c r="B60" s="15"/>
      <c r="C60" s="15"/>
      <c r="D60" s="71"/>
      <c r="E60" s="104">
        <v>3</v>
      </c>
      <c r="F60" s="185">
        <v>1</v>
      </c>
      <c r="G60" s="186"/>
      <c r="H60" s="184" t="s">
        <v>136</v>
      </c>
      <c r="I60" s="184"/>
      <c r="J60" s="184"/>
      <c r="K60" s="104"/>
      <c r="L60" s="104"/>
      <c r="M60" s="104"/>
      <c r="N60" s="72"/>
      <c r="O60" s="73"/>
    </row>
    <row r="61" spans="1:15" x14ac:dyDescent="0.5">
      <c r="A61" s="140" t="s">
        <v>24</v>
      </c>
      <c r="B61" s="141"/>
      <c r="C61" s="141"/>
      <c r="D61" s="142"/>
      <c r="E61" s="102">
        <f>SUM(E50:E60)</f>
        <v>30</v>
      </c>
      <c r="F61" s="174" t="s">
        <v>103</v>
      </c>
      <c r="G61" s="174"/>
      <c r="H61" s="188" t="s">
        <v>103</v>
      </c>
      <c r="I61" s="191"/>
      <c r="J61" s="189"/>
      <c r="K61" s="97" t="s">
        <v>103</v>
      </c>
      <c r="L61" s="97" t="s">
        <v>103</v>
      </c>
      <c r="M61" s="97" t="s">
        <v>103</v>
      </c>
      <c r="N61" s="140"/>
      <c r="O61" s="142"/>
    </row>
    <row r="62" spans="1:15" x14ac:dyDescent="0.5">
      <c r="H62" s="106"/>
      <c r="I62" s="106"/>
      <c r="J62" s="106"/>
      <c r="K62" s="106"/>
      <c r="L62" s="106"/>
      <c r="M62" s="106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นางวัชราภรณ์  เสมวงษ์</v>
      </c>
      <c r="H65" s="190"/>
      <c r="I65" s="190"/>
      <c r="J65" s="190"/>
      <c r="K65" s="92" t="s">
        <v>7</v>
      </c>
      <c r="L65" s="190" t="str">
        <f>L6</f>
        <v>นักวิชาการเงินและบัญชี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92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90" t="s">
        <v>59</v>
      </c>
      <c r="B74" s="151" t="str">
        <f>H6</f>
        <v>นางวัชราภรณ์  เสมวงษ์</v>
      </c>
      <c r="C74" s="151"/>
      <c r="D74" s="151"/>
      <c r="E74" s="151"/>
      <c r="F74" s="15" t="s">
        <v>60</v>
      </c>
      <c r="G74" s="15"/>
      <c r="H74" s="15"/>
      <c r="I74" s="91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นักวิชาการเงินและบัญชี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91" t="s">
        <v>59</v>
      </c>
      <c r="F82" s="151" t="str">
        <f>B74</f>
        <v>นางวัชราภรณ์  เสมวงษ์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นักวิชาการเงินและบัญชี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E61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91"/>
      <c r="F95" s="91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90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นางวัชราภรณ์  เสมวงษ์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90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นักวิชาการเงินและบัญชี</v>
      </c>
      <c r="H112" s="190"/>
      <c r="I112" s="190"/>
      <c r="J112" s="190"/>
      <c r="K112" s="91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91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91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91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3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1:D61"/>
    <mergeCell ref="F61:G61"/>
    <mergeCell ref="H61:J61"/>
    <mergeCell ref="N61:O61"/>
    <mergeCell ref="A64:O64"/>
    <mergeCell ref="G65:J65"/>
    <mergeCell ref="L65:O65"/>
    <mergeCell ref="F58:G58"/>
    <mergeCell ref="H58:J58"/>
    <mergeCell ref="N58:O58"/>
    <mergeCell ref="F59:G59"/>
    <mergeCell ref="H59:J59"/>
    <mergeCell ref="F60:G60"/>
    <mergeCell ref="H60:J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194</v>
      </c>
      <c r="B6" s="113"/>
      <c r="C6" s="113"/>
      <c r="D6" s="113"/>
      <c r="E6" s="113"/>
      <c r="F6" s="6" t="s">
        <v>6</v>
      </c>
      <c r="G6" s="7"/>
      <c r="H6" s="107" t="s">
        <v>195</v>
      </c>
      <c r="I6" s="107"/>
      <c r="J6" s="108"/>
      <c r="K6" s="6" t="s">
        <v>7</v>
      </c>
      <c r="L6" s="114" t="s">
        <v>178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101</v>
      </c>
      <c r="D7" s="107"/>
      <c r="E7" s="108"/>
      <c r="F7" s="5" t="s">
        <v>9</v>
      </c>
      <c r="G7" s="107" t="s">
        <v>180</v>
      </c>
      <c r="H7" s="107"/>
      <c r="I7" s="107"/>
      <c r="J7" s="108"/>
      <c r="K7" s="5" t="s">
        <v>10</v>
      </c>
      <c r="L7" s="109">
        <v>712043101003</v>
      </c>
      <c r="M7" s="109"/>
      <c r="N7" s="109"/>
      <c r="O7" s="110"/>
    </row>
    <row r="8" spans="1:15" x14ac:dyDescent="0.5">
      <c r="A8" s="5" t="s">
        <v>11</v>
      </c>
      <c r="B8" s="107" t="s">
        <v>166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103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105" t="s">
        <v>133</v>
      </c>
      <c r="K15" s="96">
        <v>1</v>
      </c>
      <c r="L15" s="96">
        <v>2</v>
      </c>
      <c r="M15" s="96">
        <v>3</v>
      </c>
      <c r="N15" s="96">
        <v>4</v>
      </c>
      <c r="O15" s="96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102">
        <f>SUM(J16:J20)</f>
        <v>70</v>
      </c>
      <c r="K21" s="97"/>
      <c r="L21" s="97"/>
      <c r="M21" s="97"/>
      <c r="N21" s="97"/>
      <c r="O21" s="97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93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93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94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9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9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93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93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93" t="s">
        <v>19</v>
      </c>
      <c r="F46" s="149" t="s">
        <v>115</v>
      </c>
      <c r="G46" s="150"/>
      <c r="H46" s="146" t="s">
        <v>107</v>
      </c>
      <c r="I46" s="147"/>
      <c r="J46" s="148"/>
      <c r="K46" s="95" t="s">
        <v>44</v>
      </c>
      <c r="L46" s="20" t="s">
        <v>117</v>
      </c>
      <c r="M46" s="93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93"/>
      <c r="F47" s="149" t="s">
        <v>113</v>
      </c>
      <c r="G47" s="150"/>
      <c r="H47" s="149" t="s">
        <v>108</v>
      </c>
      <c r="I47" s="151"/>
      <c r="J47" s="150"/>
      <c r="K47" s="93" t="s">
        <v>45</v>
      </c>
      <c r="L47" s="21" t="s">
        <v>14</v>
      </c>
      <c r="M47" s="93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94" t="s">
        <v>23</v>
      </c>
      <c r="F48" s="153" t="s">
        <v>22</v>
      </c>
      <c r="G48" s="155"/>
      <c r="H48" s="153" t="s">
        <v>21</v>
      </c>
      <c r="I48" s="154"/>
      <c r="J48" s="155"/>
      <c r="K48" s="94" t="s">
        <v>42</v>
      </c>
      <c r="L48" s="22" t="s">
        <v>43</v>
      </c>
      <c r="M48" s="94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100">
        <v>3</v>
      </c>
      <c r="F50" s="181">
        <v>2</v>
      </c>
      <c r="G50" s="181"/>
      <c r="H50" s="181" t="s">
        <v>136</v>
      </c>
      <c r="I50" s="181"/>
      <c r="J50" s="181"/>
      <c r="K50" s="100"/>
      <c r="L50" s="100"/>
      <c r="M50" s="100"/>
      <c r="N50" s="182"/>
      <c r="O50" s="183"/>
    </row>
    <row r="51" spans="1:15" x14ac:dyDescent="0.5">
      <c r="A51" s="36" t="s">
        <v>48</v>
      </c>
      <c r="B51" s="37"/>
      <c r="C51" s="37"/>
      <c r="D51" s="38"/>
      <c r="E51" s="98">
        <v>3</v>
      </c>
      <c r="F51" s="184">
        <v>1</v>
      </c>
      <c r="G51" s="184"/>
      <c r="H51" s="184" t="s">
        <v>136</v>
      </c>
      <c r="I51" s="184"/>
      <c r="J51" s="184"/>
      <c r="K51" s="98"/>
      <c r="L51" s="98"/>
      <c r="M51" s="98"/>
      <c r="N51" s="185"/>
      <c r="O51" s="186"/>
    </row>
    <row r="52" spans="1:15" x14ac:dyDescent="0.5">
      <c r="A52" s="36" t="s">
        <v>49</v>
      </c>
      <c r="B52" s="37"/>
      <c r="C52" s="37"/>
      <c r="D52" s="38"/>
      <c r="E52" s="98">
        <v>3</v>
      </c>
      <c r="F52" s="184">
        <v>1</v>
      </c>
      <c r="G52" s="184"/>
      <c r="H52" s="184" t="s">
        <v>136</v>
      </c>
      <c r="I52" s="184"/>
      <c r="J52" s="184"/>
      <c r="K52" s="98"/>
      <c r="L52" s="98"/>
      <c r="M52" s="98"/>
      <c r="N52" s="185"/>
      <c r="O52" s="186"/>
    </row>
    <row r="53" spans="1:15" x14ac:dyDescent="0.5">
      <c r="A53" s="36" t="s">
        <v>50</v>
      </c>
      <c r="B53" s="37"/>
      <c r="C53" s="37"/>
      <c r="D53" s="38"/>
      <c r="E53" s="98">
        <v>3</v>
      </c>
      <c r="F53" s="184">
        <v>1</v>
      </c>
      <c r="G53" s="184"/>
      <c r="H53" s="184" t="s">
        <v>136</v>
      </c>
      <c r="I53" s="184"/>
      <c r="J53" s="184"/>
      <c r="K53" s="98"/>
      <c r="L53" s="98"/>
      <c r="M53" s="98"/>
      <c r="N53" s="185"/>
      <c r="O53" s="186"/>
    </row>
    <row r="54" spans="1:15" x14ac:dyDescent="0.5">
      <c r="A54" s="39" t="s">
        <v>51</v>
      </c>
      <c r="B54" s="40"/>
      <c r="C54" s="40"/>
      <c r="D54" s="41"/>
      <c r="E54" s="101">
        <v>3</v>
      </c>
      <c r="F54" s="187">
        <v>1</v>
      </c>
      <c r="G54" s="187"/>
      <c r="H54" s="187" t="s">
        <v>136</v>
      </c>
      <c r="I54" s="187"/>
      <c r="J54" s="187"/>
      <c r="K54" s="101"/>
      <c r="L54" s="101"/>
      <c r="M54" s="101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97"/>
      <c r="F55" s="174"/>
      <c r="G55" s="174"/>
      <c r="H55" s="174"/>
      <c r="I55" s="174"/>
      <c r="J55" s="174"/>
      <c r="K55" s="97"/>
      <c r="L55" s="97"/>
      <c r="M55" s="97"/>
      <c r="N55" s="188"/>
      <c r="O55" s="189"/>
    </row>
    <row r="56" spans="1:15" x14ac:dyDescent="0.5">
      <c r="A56" s="54" t="s">
        <v>182</v>
      </c>
      <c r="B56" s="34"/>
      <c r="C56" s="34"/>
      <c r="D56" s="35"/>
      <c r="E56" s="100">
        <v>4</v>
      </c>
      <c r="F56" s="181">
        <v>1</v>
      </c>
      <c r="G56" s="181"/>
      <c r="H56" s="181" t="s">
        <v>136</v>
      </c>
      <c r="I56" s="181"/>
      <c r="J56" s="181"/>
      <c r="K56" s="100"/>
      <c r="L56" s="100"/>
      <c r="M56" s="100"/>
      <c r="N56" s="182"/>
      <c r="O56" s="183"/>
    </row>
    <row r="57" spans="1:15" x14ac:dyDescent="0.5">
      <c r="A57" s="68" t="s">
        <v>168</v>
      </c>
      <c r="B57" s="37"/>
      <c r="C57" s="37"/>
      <c r="D57" s="38"/>
      <c r="E57" s="98">
        <v>4</v>
      </c>
      <c r="F57" s="184">
        <v>1</v>
      </c>
      <c r="G57" s="184"/>
      <c r="H57" s="184" t="s">
        <v>136</v>
      </c>
      <c r="I57" s="184"/>
      <c r="J57" s="184"/>
      <c r="K57" s="98"/>
      <c r="L57" s="98"/>
      <c r="M57" s="98"/>
      <c r="N57" s="185"/>
      <c r="O57" s="186"/>
    </row>
    <row r="58" spans="1:15" x14ac:dyDescent="0.5">
      <c r="A58" s="55" t="s">
        <v>169</v>
      </c>
      <c r="B58" s="37"/>
      <c r="C58" s="37"/>
      <c r="D58" s="38"/>
      <c r="E58" s="98">
        <v>4</v>
      </c>
      <c r="F58" s="184">
        <v>1</v>
      </c>
      <c r="G58" s="184"/>
      <c r="H58" s="184" t="s">
        <v>136</v>
      </c>
      <c r="I58" s="184"/>
      <c r="J58" s="184"/>
      <c r="K58" s="98"/>
      <c r="L58" s="98"/>
      <c r="M58" s="98"/>
      <c r="N58" s="185"/>
      <c r="O58" s="186"/>
    </row>
    <row r="59" spans="1:15" x14ac:dyDescent="0.5">
      <c r="A59" s="69" t="s">
        <v>170</v>
      </c>
      <c r="B59" s="70"/>
      <c r="C59" s="70"/>
      <c r="D59" s="71"/>
      <c r="E59" s="104">
        <v>3</v>
      </c>
      <c r="F59" s="185">
        <v>1</v>
      </c>
      <c r="G59" s="186"/>
      <c r="H59" s="184" t="s">
        <v>136</v>
      </c>
      <c r="I59" s="184"/>
      <c r="J59" s="184"/>
      <c r="K59" s="104"/>
      <c r="L59" s="104"/>
      <c r="M59" s="104"/>
      <c r="N59" s="72"/>
      <c r="O59" s="73"/>
    </row>
    <row r="60" spans="1:15" x14ac:dyDescent="0.5">
      <c r="A60" s="140" t="s">
        <v>24</v>
      </c>
      <c r="B60" s="141"/>
      <c r="C60" s="141"/>
      <c r="D60" s="142"/>
      <c r="E60" s="102">
        <f>SUM(E50:E59)</f>
        <v>30</v>
      </c>
      <c r="F60" s="174" t="s">
        <v>103</v>
      </c>
      <c r="G60" s="174"/>
      <c r="H60" s="188" t="s">
        <v>103</v>
      </c>
      <c r="I60" s="191"/>
      <c r="J60" s="189"/>
      <c r="K60" s="97" t="s">
        <v>103</v>
      </c>
      <c r="L60" s="97" t="s">
        <v>103</v>
      </c>
      <c r="M60" s="97" t="s">
        <v>103</v>
      </c>
      <c r="N60" s="140"/>
      <c r="O60" s="142"/>
    </row>
    <row r="61" spans="1:15" x14ac:dyDescent="0.5">
      <c r="A61" s="92"/>
      <c r="B61" s="92"/>
      <c r="C61" s="92"/>
      <c r="D61" s="9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92"/>
    </row>
    <row r="62" spans="1:15" x14ac:dyDescent="0.5">
      <c r="A62" s="92"/>
      <c r="B62" s="92"/>
      <c r="C62" s="92"/>
      <c r="D62" s="9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92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นางสาวรัชนี  เปี่ยมศิริ</v>
      </c>
      <c r="H65" s="190"/>
      <c r="I65" s="190"/>
      <c r="J65" s="190"/>
      <c r="K65" s="92" t="s">
        <v>7</v>
      </c>
      <c r="L65" s="190" t="str">
        <f>L6</f>
        <v>นักจัดการงานทั่วไป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92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90" t="s">
        <v>59</v>
      </c>
      <c r="B74" s="151" t="str">
        <f>H6</f>
        <v>นางสาวรัชนี  เปี่ยมศิริ</v>
      </c>
      <c r="C74" s="151"/>
      <c r="D74" s="151"/>
      <c r="E74" s="151"/>
      <c r="F74" s="15" t="s">
        <v>60</v>
      </c>
      <c r="G74" s="15"/>
      <c r="H74" s="15"/>
      <c r="I74" s="91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นักจัดการงานทั่วไป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91" t="s">
        <v>59</v>
      </c>
      <c r="F82" s="151" t="str">
        <f>B74</f>
        <v>นางสาวรัชนี  เปี่ยมศิริ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นักจัดการงานทั่วไป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E60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91"/>
      <c r="F95" s="91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90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นางสาวรัชนี  เปี่ยมศิริ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90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นักจัดการงานทั่วไป</v>
      </c>
      <c r="H112" s="190"/>
      <c r="I112" s="190"/>
      <c r="J112" s="190"/>
      <c r="K112" s="91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91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91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91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F58:G58"/>
    <mergeCell ref="H58:J58"/>
    <mergeCell ref="N58:O58"/>
    <mergeCell ref="F59:G59"/>
    <mergeCell ref="H59:J59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213" t="s">
        <v>196</v>
      </c>
      <c r="B6" s="107"/>
      <c r="C6" s="107"/>
      <c r="D6" s="107"/>
      <c r="E6" s="108"/>
      <c r="F6" s="6" t="s">
        <v>6</v>
      </c>
      <c r="G6" s="7"/>
      <c r="H6" s="107" t="s">
        <v>197</v>
      </c>
      <c r="I6" s="107"/>
      <c r="J6" s="108"/>
      <c r="K6" s="6" t="s">
        <v>7</v>
      </c>
      <c r="L6" s="107" t="s">
        <v>200</v>
      </c>
      <c r="M6" s="107"/>
      <c r="N6" s="107"/>
      <c r="O6" s="108"/>
    </row>
    <row r="7" spans="1:15" x14ac:dyDescent="0.5">
      <c r="A7" s="5" t="s">
        <v>8</v>
      </c>
      <c r="B7" s="4"/>
      <c r="C7" s="107" t="s">
        <v>164</v>
      </c>
      <c r="D7" s="107"/>
      <c r="E7" s="108"/>
      <c r="F7" s="5" t="s">
        <v>9</v>
      </c>
      <c r="G7" s="107" t="s">
        <v>198</v>
      </c>
      <c r="H7" s="107"/>
      <c r="I7" s="107"/>
      <c r="J7" s="108"/>
      <c r="K7" s="5" t="s">
        <v>10</v>
      </c>
      <c r="L7" s="109">
        <v>712044701001</v>
      </c>
      <c r="M7" s="109"/>
      <c r="N7" s="109"/>
      <c r="O7" s="110"/>
    </row>
    <row r="8" spans="1:15" x14ac:dyDescent="0.5">
      <c r="A8" s="5" t="s">
        <v>11</v>
      </c>
      <c r="B8" s="107" t="s">
        <v>199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103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105" t="s">
        <v>133</v>
      </c>
      <c r="K15" s="96">
        <v>1</v>
      </c>
      <c r="L15" s="96">
        <v>2</v>
      </c>
      <c r="M15" s="96">
        <v>3</v>
      </c>
      <c r="N15" s="96">
        <v>4</v>
      </c>
      <c r="O15" s="96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102">
        <f>SUM(J16:J20)</f>
        <v>70</v>
      </c>
      <c r="K21" s="97"/>
      <c r="L21" s="97"/>
      <c r="M21" s="97"/>
      <c r="N21" s="97"/>
      <c r="O21" s="97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93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93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94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9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9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93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93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93" t="s">
        <v>19</v>
      </c>
      <c r="F46" s="149" t="s">
        <v>115</v>
      </c>
      <c r="G46" s="150"/>
      <c r="H46" s="146" t="s">
        <v>107</v>
      </c>
      <c r="I46" s="147"/>
      <c r="J46" s="148"/>
      <c r="K46" s="95" t="s">
        <v>44</v>
      </c>
      <c r="L46" s="20" t="s">
        <v>117</v>
      </c>
      <c r="M46" s="93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93"/>
      <c r="F47" s="149" t="s">
        <v>113</v>
      </c>
      <c r="G47" s="150"/>
      <c r="H47" s="149" t="s">
        <v>108</v>
      </c>
      <c r="I47" s="151"/>
      <c r="J47" s="150"/>
      <c r="K47" s="93" t="s">
        <v>45</v>
      </c>
      <c r="L47" s="21" t="s">
        <v>14</v>
      </c>
      <c r="M47" s="93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94" t="s">
        <v>23</v>
      </c>
      <c r="F48" s="153" t="s">
        <v>22</v>
      </c>
      <c r="G48" s="155"/>
      <c r="H48" s="153" t="s">
        <v>21</v>
      </c>
      <c r="I48" s="154"/>
      <c r="J48" s="155"/>
      <c r="K48" s="94" t="s">
        <v>42</v>
      </c>
      <c r="L48" s="22" t="s">
        <v>43</v>
      </c>
      <c r="M48" s="94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100">
        <v>3</v>
      </c>
      <c r="F50" s="181">
        <v>3</v>
      </c>
      <c r="G50" s="181"/>
      <c r="H50" s="181" t="s">
        <v>136</v>
      </c>
      <c r="I50" s="181"/>
      <c r="J50" s="181"/>
      <c r="K50" s="100"/>
      <c r="L50" s="100"/>
      <c r="M50" s="100"/>
      <c r="N50" s="182"/>
      <c r="O50" s="183"/>
    </row>
    <row r="51" spans="1:15" x14ac:dyDescent="0.5">
      <c r="A51" s="36" t="s">
        <v>48</v>
      </c>
      <c r="B51" s="37"/>
      <c r="C51" s="37"/>
      <c r="D51" s="38"/>
      <c r="E51" s="98">
        <v>3</v>
      </c>
      <c r="F51" s="184">
        <v>3</v>
      </c>
      <c r="G51" s="184"/>
      <c r="H51" s="184" t="s">
        <v>136</v>
      </c>
      <c r="I51" s="184"/>
      <c r="J51" s="184"/>
      <c r="K51" s="98"/>
      <c r="L51" s="98"/>
      <c r="M51" s="98"/>
      <c r="N51" s="185"/>
      <c r="O51" s="186"/>
    </row>
    <row r="52" spans="1:15" x14ac:dyDescent="0.5">
      <c r="A52" s="36" t="s">
        <v>49</v>
      </c>
      <c r="B52" s="37"/>
      <c r="C52" s="37"/>
      <c r="D52" s="38"/>
      <c r="E52" s="98">
        <v>3</v>
      </c>
      <c r="F52" s="184">
        <v>3</v>
      </c>
      <c r="G52" s="184"/>
      <c r="H52" s="184" t="s">
        <v>136</v>
      </c>
      <c r="I52" s="184"/>
      <c r="J52" s="184"/>
      <c r="K52" s="98"/>
      <c r="L52" s="98"/>
      <c r="M52" s="98"/>
      <c r="N52" s="185"/>
      <c r="O52" s="186"/>
    </row>
    <row r="53" spans="1:15" x14ac:dyDescent="0.5">
      <c r="A53" s="36" t="s">
        <v>50</v>
      </c>
      <c r="B53" s="37"/>
      <c r="C53" s="37"/>
      <c r="D53" s="38"/>
      <c r="E53" s="98">
        <v>3</v>
      </c>
      <c r="F53" s="184">
        <v>3</v>
      </c>
      <c r="G53" s="184"/>
      <c r="H53" s="184" t="s">
        <v>136</v>
      </c>
      <c r="I53" s="184"/>
      <c r="J53" s="184"/>
      <c r="K53" s="98"/>
      <c r="L53" s="98"/>
      <c r="M53" s="98"/>
      <c r="N53" s="185"/>
      <c r="O53" s="186"/>
    </row>
    <row r="54" spans="1:15" x14ac:dyDescent="0.5">
      <c r="A54" s="39" t="s">
        <v>51</v>
      </c>
      <c r="B54" s="40"/>
      <c r="C54" s="40"/>
      <c r="D54" s="41"/>
      <c r="E54" s="101">
        <v>3</v>
      </c>
      <c r="F54" s="187">
        <v>3</v>
      </c>
      <c r="G54" s="187"/>
      <c r="H54" s="187" t="s">
        <v>136</v>
      </c>
      <c r="I54" s="187"/>
      <c r="J54" s="187"/>
      <c r="K54" s="101"/>
      <c r="L54" s="101"/>
      <c r="M54" s="101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97"/>
      <c r="F55" s="174"/>
      <c r="G55" s="174"/>
      <c r="H55" s="174"/>
      <c r="I55" s="174"/>
      <c r="J55" s="174"/>
      <c r="K55" s="97"/>
      <c r="L55" s="97"/>
      <c r="M55" s="97"/>
      <c r="N55" s="188"/>
      <c r="O55" s="189"/>
    </row>
    <row r="56" spans="1:15" x14ac:dyDescent="0.5">
      <c r="A56" s="14" t="s">
        <v>172</v>
      </c>
      <c r="B56" s="34"/>
      <c r="C56" s="34"/>
      <c r="D56" s="35"/>
      <c r="E56" s="100">
        <v>4</v>
      </c>
      <c r="F56" s="181">
        <v>2</v>
      </c>
      <c r="G56" s="181"/>
      <c r="H56" s="181" t="s">
        <v>136</v>
      </c>
      <c r="I56" s="181"/>
      <c r="J56" s="181"/>
      <c r="K56" s="100"/>
      <c r="L56" s="100"/>
      <c r="M56" s="100"/>
      <c r="N56" s="182"/>
      <c r="O56" s="183"/>
    </row>
    <row r="57" spans="1:15" x14ac:dyDescent="0.5">
      <c r="A57" s="36" t="s">
        <v>173</v>
      </c>
      <c r="B57" s="70"/>
      <c r="C57" s="37"/>
      <c r="D57" s="38"/>
      <c r="E57" s="98">
        <v>4</v>
      </c>
      <c r="F57" s="184">
        <v>2</v>
      </c>
      <c r="G57" s="184"/>
      <c r="H57" s="184" t="s">
        <v>136</v>
      </c>
      <c r="I57" s="184"/>
      <c r="J57" s="184"/>
      <c r="K57" s="98"/>
      <c r="L57" s="98"/>
      <c r="M57" s="98"/>
      <c r="N57" s="185"/>
      <c r="O57" s="186"/>
    </row>
    <row r="58" spans="1:15" x14ac:dyDescent="0.5">
      <c r="A58" s="208" t="s">
        <v>169</v>
      </c>
      <c r="B58" s="206"/>
      <c r="C58" s="37"/>
      <c r="D58" s="38"/>
      <c r="E58" s="98">
        <v>4</v>
      </c>
      <c r="F58" s="184">
        <v>2</v>
      </c>
      <c r="G58" s="184"/>
      <c r="H58" s="184" t="s">
        <v>136</v>
      </c>
      <c r="I58" s="184"/>
      <c r="J58" s="184"/>
      <c r="K58" s="98"/>
      <c r="L58" s="98"/>
      <c r="M58" s="98"/>
      <c r="N58" s="185"/>
      <c r="O58" s="186"/>
    </row>
    <row r="59" spans="1:15" x14ac:dyDescent="0.5">
      <c r="A59" s="210" t="s">
        <v>170</v>
      </c>
      <c r="B59" s="15"/>
      <c r="C59" s="70"/>
      <c r="D59" s="71"/>
      <c r="E59" s="104">
        <v>3</v>
      </c>
      <c r="F59" s="185">
        <v>2</v>
      </c>
      <c r="G59" s="186"/>
      <c r="H59" s="184" t="s">
        <v>136</v>
      </c>
      <c r="I59" s="184"/>
      <c r="J59" s="184"/>
      <c r="K59" s="104"/>
      <c r="L59" s="104"/>
      <c r="M59" s="104"/>
      <c r="N59" s="72"/>
      <c r="O59" s="73"/>
    </row>
    <row r="60" spans="1:15" x14ac:dyDescent="0.5">
      <c r="A60" s="140" t="s">
        <v>24</v>
      </c>
      <c r="B60" s="141"/>
      <c r="C60" s="141"/>
      <c r="D60" s="142"/>
      <c r="E60" s="102">
        <f>SUM(E50:E59)</f>
        <v>30</v>
      </c>
      <c r="F60" s="174" t="s">
        <v>103</v>
      </c>
      <c r="G60" s="174"/>
      <c r="H60" s="188" t="s">
        <v>103</v>
      </c>
      <c r="I60" s="191"/>
      <c r="J60" s="189"/>
      <c r="K60" s="97" t="s">
        <v>103</v>
      </c>
      <c r="L60" s="97" t="s">
        <v>103</v>
      </c>
      <c r="M60" s="97" t="s">
        <v>103</v>
      </c>
      <c r="N60" s="140"/>
      <c r="O60" s="142"/>
    </row>
    <row r="61" spans="1:15" x14ac:dyDescent="0.5">
      <c r="A61" s="92"/>
      <c r="B61" s="92"/>
      <c r="C61" s="92"/>
      <c r="D61" s="9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92"/>
    </row>
    <row r="62" spans="1:15" x14ac:dyDescent="0.5">
      <c r="A62" s="92"/>
      <c r="B62" s="92"/>
      <c r="C62" s="92"/>
      <c r="D62" s="9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92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นายชยุต  ปานวิเชียร</v>
      </c>
      <c r="H65" s="190"/>
      <c r="I65" s="190"/>
      <c r="J65" s="190"/>
      <c r="K65" s="92" t="s">
        <v>7</v>
      </c>
      <c r="L65" s="190" t="str">
        <f>L6</f>
        <v>นายช่างโยธาอาวุโส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92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90" t="s">
        <v>59</v>
      </c>
      <c r="B74" s="151" t="str">
        <f>H6</f>
        <v>นายชยุต  ปานวิเชียร</v>
      </c>
      <c r="C74" s="151"/>
      <c r="D74" s="151"/>
      <c r="E74" s="151"/>
      <c r="F74" s="15" t="s">
        <v>60</v>
      </c>
      <c r="G74" s="15"/>
      <c r="H74" s="15"/>
      <c r="I74" s="91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นายช่างโยธาอาวุโส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91" t="s">
        <v>59</v>
      </c>
      <c r="F82" s="151" t="str">
        <f>B74</f>
        <v>นายชยุต  ปานวิเชียร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นายช่างโยธาอาวุโส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E60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91"/>
      <c r="F95" s="91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90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นายชยุต  ปานวิเชียร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90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นายช่างโยธาอาวุโส</v>
      </c>
      <c r="H112" s="190"/>
      <c r="I112" s="190"/>
      <c r="J112" s="190"/>
      <c r="K112" s="91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91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91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91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64:O64"/>
    <mergeCell ref="G65:J65"/>
    <mergeCell ref="L65:O65"/>
    <mergeCell ref="E66:J66"/>
    <mergeCell ref="L66:O66"/>
    <mergeCell ref="A73:G73"/>
    <mergeCell ref="J73:N73"/>
    <mergeCell ref="F58:G58"/>
    <mergeCell ref="H58:J58"/>
    <mergeCell ref="N58:O58"/>
    <mergeCell ref="F59:G59"/>
    <mergeCell ref="H59:J59"/>
    <mergeCell ref="A60:D60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XFD1048576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201</v>
      </c>
      <c r="B6" s="113"/>
      <c r="C6" s="113"/>
      <c r="D6" s="113"/>
      <c r="E6" s="113"/>
      <c r="F6" s="6" t="s">
        <v>6</v>
      </c>
      <c r="G6" s="7"/>
      <c r="H6" s="107" t="s">
        <v>202</v>
      </c>
      <c r="I6" s="107"/>
      <c r="J6" s="108"/>
      <c r="K6" s="6" t="s">
        <v>7</v>
      </c>
      <c r="L6" s="114" t="s">
        <v>163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164</v>
      </c>
      <c r="D7" s="107"/>
      <c r="E7" s="108"/>
      <c r="F7" s="5" t="s">
        <v>9</v>
      </c>
      <c r="G7" s="107" t="s">
        <v>165</v>
      </c>
      <c r="H7" s="107"/>
      <c r="I7" s="107"/>
      <c r="J7" s="108"/>
      <c r="K7" s="5" t="s">
        <v>10</v>
      </c>
      <c r="L7" s="109">
        <v>712044101007</v>
      </c>
      <c r="M7" s="109"/>
      <c r="N7" s="109"/>
      <c r="O7" s="110"/>
    </row>
    <row r="8" spans="1:15" x14ac:dyDescent="0.5">
      <c r="A8" s="5" t="s">
        <v>11</v>
      </c>
      <c r="B8" s="107" t="s">
        <v>166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103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105" t="s">
        <v>133</v>
      </c>
      <c r="K15" s="96">
        <v>1</v>
      </c>
      <c r="L15" s="96">
        <v>2</v>
      </c>
      <c r="M15" s="96">
        <v>3</v>
      </c>
      <c r="N15" s="96">
        <v>4</v>
      </c>
      <c r="O15" s="96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102">
        <f>SUM(J16:J20)</f>
        <v>70</v>
      </c>
      <c r="K21" s="97"/>
      <c r="L21" s="97"/>
      <c r="M21" s="97"/>
      <c r="N21" s="97"/>
      <c r="O21" s="97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93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93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94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9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9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93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93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93" t="s">
        <v>19</v>
      </c>
      <c r="F46" s="149" t="s">
        <v>115</v>
      </c>
      <c r="G46" s="150"/>
      <c r="H46" s="146" t="s">
        <v>107</v>
      </c>
      <c r="I46" s="147"/>
      <c r="J46" s="148"/>
      <c r="K46" s="95" t="s">
        <v>44</v>
      </c>
      <c r="L46" s="20" t="s">
        <v>117</v>
      </c>
      <c r="M46" s="93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93"/>
      <c r="F47" s="149" t="s">
        <v>113</v>
      </c>
      <c r="G47" s="150"/>
      <c r="H47" s="149" t="s">
        <v>108</v>
      </c>
      <c r="I47" s="151"/>
      <c r="J47" s="150"/>
      <c r="K47" s="93" t="s">
        <v>45</v>
      </c>
      <c r="L47" s="21" t="s">
        <v>14</v>
      </c>
      <c r="M47" s="93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94" t="s">
        <v>23</v>
      </c>
      <c r="F48" s="153" t="s">
        <v>22</v>
      </c>
      <c r="G48" s="155"/>
      <c r="H48" s="153" t="s">
        <v>21</v>
      </c>
      <c r="I48" s="154"/>
      <c r="J48" s="155"/>
      <c r="K48" s="94" t="s">
        <v>42</v>
      </c>
      <c r="L48" s="22" t="s">
        <v>43</v>
      </c>
      <c r="M48" s="94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100">
        <v>3</v>
      </c>
      <c r="F50" s="181">
        <v>2</v>
      </c>
      <c r="G50" s="181"/>
      <c r="H50" s="181" t="s">
        <v>136</v>
      </c>
      <c r="I50" s="181"/>
      <c r="J50" s="181"/>
      <c r="K50" s="100"/>
      <c r="L50" s="100"/>
      <c r="M50" s="100"/>
      <c r="N50" s="182"/>
      <c r="O50" s="183"/>
    </row>
    <row r="51" spans="1:15" x14ac:dyDescent="0.5">
      <c r="A51" s="36" t="s">
        <v>48</v>
      </c>
      <c r="B51" s="37"/>
      <c r="C51" s="37"/>
      <c r="D51" s="38"/>
      <c r="E51" s="98">
        <v>3</v>
      </c>
      <c r="F51" s="184">
        <v>2</v>
      </c>
      <c r="G51" s="184"/>
      <c r="H51" s="184" t="s">
        <v>136</v>
      </c>
      <c r="I51" s="184"/>
      <c r="J51" s="184"/>
      <c r="K51" s="98"/>
      <c r="L51" s="98"/>
      <c r="M51" s="98"/>
      <c r="N51" s="185"/>
      <c r="O51" s="186"/>
    </row>
    <row r="52" spans="1:15" x14ac:dyDescent="0.5">
      <c r="A52" s="36" t="s">
        <v>49</v>
      </c>
      <c r="B52" s="37"/>
      <c r="C52" s="37"/>
      <c r="D52" s="38"/>
      <c r="E52" s="98">
        <v>4</v>
      </c>
      <c r="F52" s="184">
        <v>2</v>
      </c>
      <c r="G52" s="184"/>
      <c r="H52" s="184" t="s">
        <v>136</v>
      </c>
      <c r="I52" s="184"/>
      <c r="J52" s="184"/>
      <c r="K52" s="98"/>
      <c r="L52" s="98"/>
      <c r="M52" s="98"/>
      <c r="N52" s="185"/>
      <c r="O52" s="186"/>
    </row>
    <row r="53" spans="1:15" x14ac:dyDescent="0.5">
      <c r="A53" s="36" t="s">
        <v>50</v>
      </c>
      <c r="B53" s="37"/>
      <c r="C53" s="37"/>
      <c r="D53" s="38"/>
      <c r="E53" s="98">
        <v>4</v>
      </c>
      <c r="F53" s="184">
        <v>2</v>
      </c>
      <c r="G53" s="184"/>
      <c r="H53" s="184" t="s">
        <v>136</v>
      </c>
      <c r="I53" s="184"/>
      <c r="J53" s="184"/>
      <c r="K53" s="98"/>
      <c r="L53" s="98"/>
      <c r="M53" s="98"/>
      <c r="N53" s="185"/>
      <c r="O53" s="186"/>
    </row>
    <row r="54" spans="1:15" x14ac:dyDescent="0.5">
      <c r="A54" s="39" t="s">
        <v>51</v>
      </c>
      <c r="B54" s="40"/>
      <c r="C54" s="40"/>
      <c r="D54" s="41"/>
      <c r="E54" s="101">
        <v>4</v>
      </c>
      <c r="F54" s="187">
        <v>2</v>
      </c>
      <c r="G54" s="187"/>
      <c r="H54" s="187" t="s">
        <v>136</v>
      </c>
      <c r="I54" s="187"/>
      <c r="J54" s="187"/>
      <c r="K54" s="101"/>
      <c r="L54" s="101"/>
      <c r="M54" s="101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97"/>
      <c r="F55" s="174"/>
      <c r="G55" s="174"/>
      <c r="H55" s="174"/>
      <c r="I55" s="174"/>
      <c r="J55" s="174"/>
      <c r="K55" s="97"/>
      <c r="L55" s="97"/>
      <c r="M55" s="97"/>
      <c r="N55" s="188"/>
      <c r="O55" s="189"/>
    </row>
    <row r="56" spans="1:15" x14ac:dyDescent="0.5">
      <c r="A56" s="54" t="s">
        <v>146</v>
      </c>
      <c r="B56" s="34"/>
      <c r="C56" s="34"/>
      <c r="D56" s="35"/>
      <c r="E56" s="100">
        <v>4</v>
      </c>
      <c r="F56" s="181">
        <v>2</v>
      </c>
      <c r="G56" s="181"/>
      <c r="H56" s="181" t="s">
        <v>136</v>
      </c>
      <c r="I56" s="181"/>
      <c r="J56" s="181"/>
      <c r="K56" s="100"/>
      <c r="L56" s="100"/>
      <c r="M56" s="100"/>
      <c r="N56" s="182"/>
      <c r="O56" s="183"/>
    </row>
    <row r="57" spans="1:15" x14ac:dyDescent="0.5">
      <c r="A57" s="63" t="s">
        <v>147</v>
      </c>
      <c r="B57" s="37"/>
      <c r="C57" s="37"/>
      <c r="D57" s="38"/>
      <c r="E57" s="98">
        <v>4</v>
      </c>
      <c r="F57" s="184">
        <v>2</v>
      </c>
      <c r="G57" s="184"/>
      <c r="H57" s="184" t="s">
        <v>136</v>
      </c>
      <c r="I57" s="184"/>
      <c r="J57" s="184"/>
      <c r="K57" s="98"/>
      <c r="L57" s="98"/>
      <c r="M57" s="98"/>
      <c r="N57" s="185"/>
      <c r="O57" s="186"/>
    </row>
    <row r="58" spans="1:15" x14ac:dyDescent="0.5">
      <c r="A58" s="55" t="s">
        <v>148</v>
      </c>
      <c r="B58" s="37"/>
      <c r="C58" s="37"/>
      <c r="D58" s="38"/>
      <c r="E58" s="98">
        <v>4</v>
      </c>
      <c r="F58" s="184">
        <v>2</v>
      </c>
      <c r="G58" s="184"/>
      <c r="H58" s="184" t="s">
        <v>136</v>
      </c>
      <c r="I58" s="184"/>
      <c r="J58" s="184"/>
      <c r="K58" s="98"/>
      <c r="L58" s="98"/>
      <c r="M58" s="98"/>
      <c r="N58" s="185"/>
      <c r="O58" s="186"/>
    </row>
    <row r="59" spans="1:15" x14ac:dyDescent="0.5">
      <c r="A59" s="210"/>
      <c r="B59" s="15"/>
      <c r="C59" s="70"/>
      <c r="D59" s="71"/>
      <c r="E59" s="104"/>
      <c r="F59" s="185"/>
      <c r="G59" s="186"/>
      <c r="H59" s="184"/>
      <c r="I59" s="184"/>
      <c r="J59" s="184"/>
      <c r="K59" s="104"/>
      <c r="L59" s="104"/>
      <c r="M59" s="104"/>
      <c r="N59" s="72"/>
      <c r="O59" s="73"/>
    </row>
    <row r="60" spans="1:15" x14ac:dyDescent="0.5">
      <c r="A60" s="140" t="s">
        <v>24</v>
      </c>
      <c r="B60" s="141"/>
      <c r="C60" s="141"/>
      <c r="D60" s="142"/>
      <c r="E60" s="102">
        <f>SUM(E50:E59)</f>
        <v>30</v>
      </c>
      <c r="F60" s="174" t="s">
        <v>103</v>
      </c>
      <c r="G60" s="174"/>
      <c r="H60" s="188" t="s">
        <v>103</v>
      </c>
      <c r="I60" s="191"/>
      <c r="J60" s="189"/>
      <c r="K60" s="97" t="s">
        <v>103</v>
      </c>
      <c r="L60" s="97" t="s">
        <v>103</v>
      </c>
      <c r="M60" s="97" t="s">
        <v>103</v>
      </c>
      <c r="N60" s="140"/>
      <c r="O60" s="142"/>
    </row>
    <row r="61" spans="1:15" x14ac:dyDescent="0.5">
      <c r="A61" s="92"/>
      <c r="B61" s="92"/>
      <c r="C61" s="92"/>
      <c r="D61" s="9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92"/>
    </row>
    <row r="62" spans="1:15" x14ac:dyDescent="0.5">
      <c r="A62" s="92"/>
      <c r="B62" s="92"/>
      <c r="C62" s="92"/>
      <c r="D62" s="9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92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นางสาวตวงรัตน์  ช้างงาม</v>
      </c>
      <c r="H65" s="190"/>
      <c r="I65" s="190"/>
      <c r="J65" s="190"/>
      <c r="K65" s="92" t="s">
        <v>7</v>
      </c>
      <c r="L65" s="190" t="str">
        <f>L6</f>
        <v>เจ้าพนักงานธุรการ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92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90" t="s">
        <v>59</v>
      </c>
      <c r="B74" s="151" t="str">
        <f>H6</f>
        <v>นางสาวตวงรัตน์  ช้างงาม</v>
      </c>
      <c r="C74" s="151"/>
      <c r="D74" s="151"/>
      <c r="E74" s="151"/>
      <c r="F74" s="15" t="s">
        <v>60</v>
      </c>
      <c r="G74" s="15"/>
      <c r="H74" s="15"/>
      <c r="I74" s="91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เจ้าพนักงานธุรการ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91" t="s">
        <v>59</v>
      </c>
      <c r="F82" s="151" t="str">
        <f>B74</f>
        <v>นางสาวตวงรัตน์  ช้างงาม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เจ้าพนักงานธุรการ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E60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91"/>
      <c r="F95" s="91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90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นางสาวตวงรัตน์  ช้างงาม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90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เจ้าพนักงานธุรการ</v>
      </c>
      <c r="H112" s="190"/>
      <c r="I112" s="190"/>
      <c r="J112" s="190"/>
      <c r="K112" s="91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91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91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91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64:O64"/>
    <mergeCell ref="G65:J65"/>
    <mergeCell ref="L65:O65"/>
    <mergeCell ref="E66:J66"/>
    <mergeCell ref="L66:O66"/>
    <mergeCell ref="A73:G73"/>
    <mergeCell ref="J73:N73"/>
    <mergeCell ref="F58:G58"/>
    <mergeCell ref="H58:J58"/>
    <mergeCell ref="N58:O58"/>
    <mergeCell ref="F59:G59"/>
    <mergeCell ref="H59:J59"/>
    <mergeCell ref="A60:D60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view="pageBreakPreview" zoomScaleNormal="100" zoomScaleSheetLayoutView="100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203</v>
      </c>
      <c r="B6" s="113"/>
      <c r="C6" s="113"/>
      <c r="D6" s="113"/>
      <c r="E6" s="113"/>
      <c r="F6" s="6" t="s">
        <v>6</v>
      </c>
      <c r="G6" s="7"/>
      <c r="H6" s="107" t="s">
        <v>204</v>
      </c>
      <c r="I6" s="107"/>
      <c r="J6" s="108"/>
      <c r="K6" s="6" t="s">
        <v>7</v>
      </c>
      <c r="L6" s="114" t="s">
        <v>163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164</v>
      </c>
      <c r="D7" s="107"/>
      <c r="E7" s="108"/>
      <c r="F7" s="5" t="s">
        <v>9</v>
      </c>
      <c r="G7" s="107" t="s">
        <v>165</v>
      </c>
      <c r="H7" s="107"/>
      <c r="I7" s="107"/>
      <c r="J7" s="108"/>
      <c r="K7" s="5" t="s">
        <v>10</v>
      </c>
      <c r="L7" s="109">
        <v>712044101008</v>
      </c>
      <c r="M7" s="109"/>
      <c r="N7" s="109"/>
      <c r="O7" s="110"/>
    </row>
    <row r="8" spans="1:15" x14ac:dyDescent="0.5">
      <c r="A8" s="5" t="s">
        <v>11</v>
      </c>
      <c r="B8" s="107" t="s">
        <v>166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103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105" t="s">
        <v>133</v>
      </c>
      <c r="K15" s="96">
        <v>1</v>
      </c>
      <c r="L15" s="96">
        <v>2</v>
      </c>
      <c r="M15" s="96">
        <v>3</v>
      </c>
      <c r="N15" s="96">
        <v>4</v>
      </c>
      <c r="O15" s="96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102">
        <f>SUM(J16:J20)</f>
        <v>70</v>
      </c>
      <c r="K21" s="97"/>
      <c r="L21" s="97"/>
      <c r="M21" s="97"/>
      <c r="N21" s="97"/>
      <c r="O21" s="97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93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93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94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9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9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93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93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93" t="s">
        <v>19</v>
      </c>
      <c r="F46" s="149" t="s">
        <v>115</v>
      </c>
      <c r="G46" s="150"/>
      <c r="H46" s="146" t="s">
        <v>107</v>
      </c>
      <c r="I46" s="147"/>
      <c r="J46" s="148"/>
      <c r="K46" s="95" t="s">
        <v>44</v>
      </c>
      <c r="L46" s="20" t="s">
        <v>117</v>
      </c>
      <c r="M46" s="93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93"/>
      <c r="F47" s="149" t="s">
        <v>113</v>
      </c>
      <c r="G47" s="150"/>
      <c r="H47" s="149" t="s">
        <v>108</v>
      </c>
      <c r="I47" s="151"/>
      <c r="J47" s="150"/>
      <c r="K47" s="93" t="s">
        <v>45</v>
      </c>
      <c r="L47" s="21" t="s">
        <v>14</v>
      </c>
      <c r="M47" s="93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94" t="s">
        <v>23</v>
      </c>
      <c r="F48" s="153" t="s">
        <v>22</v>
      </c>
      <c r="G48" s="155"/>
      <c r="H48" s="153" t="s">
        <v>21</v>
      </c>
      <c r="I48" s="154"/>
      <c r="J48" s="155"/>
      <c r="K48" s="94" t="s">
        <v>42</v>
      </c>
      <c r="L48" s="22" t="s">
        <v>43</v>
      </c>
      <c r="M48" s="94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100">
        <v>3</v>
      </c>
      <c r="F50" s="181">
        <v>2</v>
      </c>
      <c r="G50" s="181"/>
      <c r="H50" s="181" t="s">
        <v>136</v>
      </c>
      <c r="I50" s="181"/>
      <c r="J50" s="181"/>
      <c r="K50" s="100"/>
      <c r="L50" s="100"/>
      <c r="M50" s="100"/>
      <c r="N50" s="182"/>
      <c r="O50" s="183"/>
    </row>
    <row r="51" spans="1:15" x14ac:dyDescent="0.5">
      <c r="A51" s="36" t="s">
        <v>48</v>
      </c>
      <c r="B51" s="37"/>
      <c r="C51" s="37"/>
      <c r="D51" s="38"/>
      <c r="E51" s="98">
        <v>3</v>
      </c>
      <c r="F51" s="184">
        <v>2</v>
      </c>
      <c r="G51" s="184"/>
      <c r="H51" s="184" t="s">
        <v>136</v>
      </c>
      <c r="I51" s="184"/>
      <c r="J51" s="184"/>
      <c r="K51" s="98"/>
      <c r="L51" s="98"/>
      <c r="M51" s="98"/>
      <c r="N51" s="185"/>
      <c r="O51" s="186"/>
    </row>
    <row r="52" spans="1:15" x14ac:dyDescent="0.5">
      <c r="A52" s="36" t="s">
        <v>49</v>
      </c>
      <c r="B52" s="37"/>
      <c r="C52" s="37"/>
      <c r="D52" s="38"/>
      <c r="E52" s="98">
        <v>4</v>
      </c>
      <c r="F52" s="184">
        <v>2</v>
      </c>
      <c r="G52" s="184"/>
      <c r="H52" s="184" t="s">
        <v>136</v>
      </c>
      <c r="I52" s="184"/>
      <c r="J52" s="184"/>
      <c r="K52" s="98"/>
      <c r="L52" s="98"/>
      <c r="M52" s="98"/>
      <c r="N52" s="185"/>
      <c r="O52" s="186"/>
    </row>
    <row r="53" spans="1:15" x14ac:dyDescent="0.5">
      <c r="A53" s="36" t="s">
        <v>50</v>
      </c>
      <c r="B53" s="37"/>
      <c r="C53" s="37"/>
      <c r="D53" s="38"/>
      <c r="E53" s="98">
        <v>4</v>
      </c>
      <c r="F53" s="184">
        <v>2</v>
      </c>
      <c r="G53" s="184"/>
      <c r="H53" s="184" t="s">
        <v>136</v>
      </c>
      <c r="I53" s="184"/>
      <c r="J53" s="184"/>
      <c r="K53" s="98"/>
      <c r="L53" s="98"/>
      <c r="M53" s="98"/>
      <c r="N53" s="185"/>
      <c r="O53" s="186"/>
    </row>
    <row r="54" spans="1:15" x14ac:dyDescent="0.5">
      <c r="A54" s="39" t="s">
        <v>51</v>
      </c>
      <c r="B54" s="40"/>
      <c r="C54" s="40"/>
      <c r="D54" s="41"/>
      <c r="E54" s="101">
        <v>4</v>
      </c>
      <c r="F54" s="187">
        <v>2</v>
      </c>
      <c r="G54" s="187"/>
      <c r="H54" s="187" t="s">
        <v>136</v>
      </c>
      <c r="I54" s="187"/>
      <c r="J54" s="187"/>
      <c r="K54" s="101"/>
      <c r="L54" s="101"/>
      <c r="M54" s="101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97"/>
      <c r="F55" s="174"/>
      <c r="G55" s="174"/>
      <c r="H55" s="174"/>
      <c r="I55" s="174"/>
      <c r="J55" s="174"/>
      <c r="K55" s="97"/>
      <c r="L55" s="97"/>
      <c r="M55" s="97"/>
      <c r="N55" s="188"/>
      <c r="O55" s="189"/>
    </row>
    <row r="56" spans="1:15" x14ac:dyDescent="0.5">
      <c r="A56" s="54" t="s">
        <v>146</v>
      </c>
      <c r="B56" s="34"/>
      <c r="C56" s="34"/>
      <c r="D56" s="35"/>
      <c r="E56" s="100">
        <v>4</v>
      </c>
      <c r="F56" s="181">
        <v>2</v>
      </c>
      <c r="G56" s="181"/>
      <c r="H56" s="181" t="s">
        <v>136</v>
      </c>
      <c r="I56" s="181"/>
      <c r="J56" s="181"/>
      <c r="K56" s="100"/>
      <c r="L56" s="100"/>
      <c r="M56" s="100"/>
      <c r="N56" s="182"/>
      <c r="O56" s="183"/>
    </row>
    <row r="57" spans="1:15" x14ac:dyDescent="0.5">
      <c r="A57" s="63" t="s">
        <v>147</v>
      </c>
      <c r="B57" s="37"/>
      <c r="C57" s="37"/>
      <c r="D57" s="38"/>
      <c r="E57" s="98">
        <v>4</v>
      </c>
      <c r="F57" s="184">
        <v>2</v>
      </c>
      <c r="G57" s="184"/>
      <c r="H57" s="184" t="s">
        <v>136</v>
      </c>
      <c r="I57" s="184"/>
      <c r="J57" s="184"/>
      <c r="K57" s="98"/>
      <c r="L57" s="98"/>
      <c r="M57" s="98"/>
      <c r="N57" s="185"/>
      <c r="O57" s="186"/>
    </row>
    <row r="58" spans="1:15" x14ac:dyDescent="0.5">
      <c r="A58" s="55" t="s">
        <v>148</v>
      </c>
      <c r="B58" s="37"/>
      <c r="C58" s="37"/>
      <c r="D58" s="38"/>
      <c r="E58" s="98">
        <v>4</v>
      </c>
      <c r="F58" s="184">
        <v>2</v>
      </c>
      <c r="G58" s="184"/>
      <c r="H58" s="184" t="s">
        <v>136</v>
      </c>
      <c r="I58" s="184"/>
      <c r="J58" s="184"/>
      <c r="K58" s="98"/>
      <c r="L58" s="98"/>
      <c r="M58" s="98"/>
      <c r="N58" s="185"/>
      <c r="O58" s="186"/>
    </row>
    <row r="59" spans="1:15" x14ac:dyDescent="0.5">
      <c r="A59" s="210"/>
      <c r="B59" s="15"/>
      <c r="C59" s="70"/>
      <c r="D59" s="71"/>
      <c r="E59" s="104"/>
      <c r="F59" s="185"/>
      <c r="G59" s="186"/>
      <c r="H59" s="184"/>
      <c r="I59" s="184"/>
      <c r="J59" s="184"/>
      <c r="K59" s="104"/>
      <c r="L59" s="104"/>
      <c r="M59" s="104"/>
      <c r="N59" s="72"/>
      <c r="O59" s="73"/>
    </row>
    <row r="60" spans="1:15" x14ac:dyDescent="0.5">
      <c r="A60" s="140" t="s">
        <v>24</v>
      </c>
      <c r="B60" s="141"/>
      <c r="C60" s="141"/>
      <c r="D60" s="142"/>
      <c r="E60" s="102">
        <f>SUM(E50:E59)</f>
        <v>30</v>
      </c>
      <c r="F60" s="174" t="s">
        <v>103</v>
      </c>
      <c r="G60" s="174"/>
      <c r="H60" s="188" t="s">
        <v>103</v>
      </c>
      <c r="I60" s="191"/>
      <c r="J60" s="189"/>
      <c r="K60" s="97" t="s">
        <v>103</v>
      </c>
      <c r="L60" s="97" t="s">
        <v>103</v>
      </c>
      <c r="M60" s="97" t="s">
        <v>103</v>
      </c>
      <c r="N60" s="140"/>
      <c r="O60" s="142"/>
    </row>
    <row r="61" spans="1:15" x14ac:dyDescent="0.5">
      <c r="A61" s="92"/>
      <c r="B61" s="92"/>
      <c r="C61" s="92"/>
      <c r="D61" s="9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92"/>
    </row>
    <row r="62" spans="1:15" x14ac:dyDescent="0.5">
      <c r="A62" s="92"/>
      <c r="B62" s="92"/>
      <c r="C62" s="92"/>
      <c r="D62" s="9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92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นางรุ่งอรุณ  สอสูงเนิน</v>
      </c>
      <c r="H65" s="190"/>
      <c r="I65" s="190"/>
      <c r="J65" s="190"/>
      <c r="K65" s="92" t="s">
        <v>7</v>
      </c>
      <c r="L65" s="190" t="str">
        <f>L6</f>
        <v>เจ้าพนักงานธุรการ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92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90" t="s">
        <v>59</v>
      </c>
      <c r="B74" s="151" t="str">
        <f>H6</f>
        <v>นางรุ่งอรุณ  สอสูงเนิน</v>
      </c>
      <c r="C74" s="151"/>
      <c r="D74" s="151"/>
      <c r="E74" s="151"/>
      <c r="F74" s="15" t="s">
        <v>60</v>
      </c>
      <c r="G74" s="15"/>
      <c r="H74" s="15"/>
      <c r="I74" s="91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เจ้าพนักงานธุรการ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91" t="s">
        <v>59</v>
      </c>
      <c r="F82" s="151" t="str">
        <f>B74</f>
        <v>นางรุ่งอรุณ  สอสูงเนิน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เจ้าพนักงานธุรการ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E60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91"/>
      <c r="F95" s="91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90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นางรุ่งอรุณ  สอสูงเนิน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90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เจ้าพนักงานธุรการ</v>
      </c>
      <c r="H112" s="190"/>
      <c r="I112" s="190"/>
      <c r="J112" s="190"/>
      <c r="K112" s="91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91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91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91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64:O64"/>
    <mergeCell ref="G65:J65"/>
    <mergeCell ref="L65:O65"/>
    <mergeCell ref="E66:J66"/>
    <mergeCell ref="L66:O66"/>
    <mergeCell ref="A73:G73"/>
    <mergeCell ref="J73:N73"/>
    <mergeCell ref="F58:G58"/>
    <mergeCell ref="H58:J58"/>
    <mergeCell ref="N58:O58"/>
    <mergeCell ref="F59:G59"/>
    <mergeCell ref="H59:J59"/>
    <mergeCell ref="A60:D60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147"/>
  <sheetViews>
    <sheetView tabSelected="1" view="pageBreakPreview" zoomScale="85" zoomScaleNormal="100" zoomScaleSheetLayoutView="85" workbookViewId="0">
      <selection sqref="A1:O1"/>
    </sheetView>
  </sheetViews>
  <sheetFormatPr defaultRowHeight="23.25" x14ac:dyDescent="0.5"/>
  <cols>
    <col min="1" max="6" width="7.5" style="1" customWidth="1"/>
    <col min="7" max="7" width="4.625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x14ac:dyDescent="0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x14ac:dyDescent="0.5">
      <c r="A2" s="111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x14ac:dyDescent="0.5">
      <c r="A3" s="1" t="s">
        <v>1</v>
      </c>
      <c r="D3" s="1" t="s">
        <v>4</v>
      </c>
      <c r="G3" s="1" t="s">
        <v>2</v>
      </c>
      <c r="H3" s="1" t="s">
        <v>3</v>
      </c>
    </row>
    <row r="4" spans="1:15" x14ac:dyDescent="0.5">
      <c r="D4" s="1" t="s">
        <v>143</v>
      </c>
      <c r="G4" s="1" t="s">
        <v>2</v>
      </c>
      <c r="H4" s="114" t="s">
        <v>144</v>
      </c>
      <c r="I4" s="114"/>
      <c r="J4" s="114"/>
    </row>
    <row r="5" spans="1:15" x14ac:dyDescent="0.5">
      <c r="A5" s="112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5">
      <c r="A6" s="113" t="s">
        <v>205</v>
      </c>
      <c r="B6" s="113"/>
      <c r="C6" s="113"/>
      <c r="D6" s="113"/>
      <c r="E6" s="113"/>
      <c r="F6" s="6" t="s">
        <v>6</v>
      </c>
      <c r="G6" s="7"/>
      <c r="H6" s="107" t="s">
        <v>206</v>
      </c>
      <c r="I6" s="107"/>
      <c r="J6" s="108"/>
      <c r="K6" s="6" t="s">
        <v>7</v>
      </c>
      <c r="L6" s="114" t="s">
        <v>207</v>
      </c>
      <c r="M6" s="114"/>
      <c r="N6" s="114"/>
      <c r="O6" s="115"/>
    </row>
    <row r="7" spans="1:15" x14ac:dyDescent="0.5">
      <c r="A7" s="5" t="s">
        <v>8</v>
      </c>
      <c r="B7" s="4"/>
      <c r="C7" s="107" t="s">
        <v>164</v>
      </c>
      <c r="D7" s="107"/>
      <c r="E7" s="108"/>
      <c r="F7" s="5" t="s">
        <v>9</v>
      </c>
      <c r="G7" s="107" t="s">
        <v>165</v>
      </c>
      <c r="H7" s="107"/>
      <c r="I7" s="107"/>
      <c r="J7" s="108"/>
      <c r="K7" s="5" t="s">
        <v>10</v>
      </c>
      <c r="L7" s="109">
        <v>712044203002</v>
      </c>
      <c r="M7" s="109"/>
      <c r="N7" s="109"/>
      <c r="O7" s="110"/>
    </row>
    <row r="8" spans="1:15" x14ac:dyDescent="0.5">
      <c r="A8" s="5" t="s">
        <v>11</v>
      </c>
      <c r="B8" s="107" t="s">
        <v>208</v>
      </c>
      <c r="C8" s="107"/>
      <c r="D8" s="107"/>
      <c r="E8" s="108"/>
      <c r="F8" s="5" t="s">
        <v>12</v>
      </c>
      <c r="G8" s="107" t="s">
        <v>145</v>
      </c>
      <c r="H8" s="107"/>
      <c r="I8" s="107"/>
      <c r="J8" s="108"/>
      <c r="K8" s="5" t="s">
        <v>13</v>
      </c>
      <c r="L8" s="107" t="s">
        <v>179</v>
      </c>
      <c r="M8" s="107"/>
      <c r="N8" s="107"/>
      <c r="O8" s="108"/>
    </row>
    <row r="9" spans="1:15" x14ac:dyDescent="0.5">
      <c r="A9" s="112" t="s">
        <v>14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5">
      <c r="A10" s="121" t="s">
        <v>176</v>
      </c>
      <c r="B10" s="113"/>
      <c r="C10" s="113"/>
      <c r="D10" s="113"/>
      <c r="E10" s="113"/>
      <c r="F10" s="6" t="s">
        <v>6</v>
      </c>
      <c r="G10" s="7"/>
      <c r="H10" s="114" t="s">
        <v>174</v>
      </c>
      <c r="I10" s="114"/>
      <c r="J10" s="115"/>
      <c r="K10" s="6" t="s">
        <v>7</v>
      </c>
      <c r="L10" s="114" t="s">
        <v>175</v>
      </c>
      <c r="M10" s="114"/>
      <c r="N10" s="114"/>
      <c r="O10" s="115"/>
    </row>
    <row r="11" spans="1:15" x14ac:dyDescent="0.5">
      <c r="A11" s="5" t="s">
        <v>8</v>
      </c>
      <c r="B11" s="4"/>
      <c r="C11" s="107" t="s">
        <v>102</v>
      </c>
      <c r="D11" s="107"/>
      <c r="E11" s="108"/>
      <c r="F11" s="5" t="s">
        <v>9</v>
      </c>
      <c r="G11" s="107" t="s">
        <v>167</v>
      </c>
      <c r="H11" s="107"/>
      <c r="I11" s="107"/>
      <c r="J11" s="108"/>
      <c r="K11" s="5" t="s">
        <v>10</v>
      </c>
      <c r="L11" s="109">
        <v>712042102001</v>
      </c>
      <c r="M11" s="109"/>
      <c r="N11" s="109"/>
      <c r="O11" s="110"/>
    </row>
    <row r="12" spans="1:15" x14ac:dyDescent="0.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x14ac:dyDescent="0.5">
      <c r="A13" s="117" t="s">
        <v>16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5" x14ac:dyDescent="0.5">
      <c r="A14" s="118" t="s">
        <v>17</v>
      </c>
      <c r="B14" s="120" t="s">
        <v>135</v>
      </c>
      <c r="C14" s="120"/>
      <c r="D14" s="120"/>
      <c r="E14" s="120"/>
      <c r="F14" s="120" t="s">
        <v>134</v>
      </c>
      <c r="G14" s="120"/>
      <c r="H14" s="120"/>
      <c r="I14" s="120"/>
      <c r="J14" s="103" t="s">
        <v>18</v>
      </c>
      <c r="K14" s="120" t="s">
        <v>132</v>
      </c>
      <c r="L14" s="120"/>
      <c r="M14" s="120"/>
      <c r="N14" s="120"/>
      <c r="O14" s="120"/>
    </row>
    <row r="15" spans="1:15" x14ac:dyDescent="0.5">
      <c r="A15" s="119"/>
      <c r="B15" s="120"/>
      <c r="C15" s="120"/>
      <c r="D15" s="120"/>
      <c r="E15" s="120"/>
      <c r="F15" s="120"/>
      <c r="G15" s="120"/>
      <c r="H15" s="120"/>
      <c r="I15" s="120"/>
      <c r="J15" s="105" t="s">
        <v>133</v>
      </c>
      <c r="K15" s="96">
        <v>1</v>
      </c>
      <c r="L15" s="96">
        <v>2</v>
      </c>
      <c r="M15" s="96">
        <v>3</v>
      </c>
      <c r="N15" s="96">
        <v>4</v>
      </c>
      <c r="O15" s="96">
        <v>5</v>
      </c>
    </row>
    <row r="16" spans="1:15" ht="22.5" customHeight="1" x14ac:dyDescent="0.5">
      <c r="A16" s="118">
        <v>1</v>
      </c>
      <c r="B16" s="130"/>
      <c r="C16" s="130"/>
      <c r="D16" s="130"/>
      <c r="E16" s="130"/>
      <c r="F16" s="131"/>
      <c r="G16" s="131"/>
      <c r="H16" s="131"/>
      <c r="I16" s="131"/>
      <c r="J16" s="118">
        <v>30</v>
      </c>
      <c r="K16" s="118"/>
      <c r="L16" s="118"/>
      <c r="M16" s="118"/>
      <c r="N16" s="118"/>
      <c r="O16" s="118"/>
    </row>
    <row r="17" spans="1:15" x14ac:dyDescent="0.5">
      <c r="A17" s="122"/>
      <c r="B17" s="123"/>
      <c r="C17" s="124"/>
      <c r="D17" s="124"/>
      <c r="E17" s="125"/>
      <c r="F17" s="126"/>
      <c r="G17" s="126"/>
      <c r="H17" s="126"/>
      <c r="I17" s="126"/>
      <c r="J17" s="122"/>
      <c r="K17" s="122"/>
      <c r="L17" s="122"/>
      <c r="M17" s="122"/>
      <c r="N17" s="122"/>
      <c r="O17" s="122"/>
    </row>
    <row r="18" spans="1:15" x14ac:dyDescent="0.5">
      <c r="A18" s="127">
        <v>2</v>
      </c>
      <c r="B18" s="128"/>
      <c r="C18" s="128"/>
      <c r="D18" s="128"/>
      <c r="E18" s="128"/>
      <c r="F18" s="129"/>
      <c r="G18" s="129"/>
      <c r="H18" s="129"/>
      <c r="I18" s="129"/>
      <c r="J18" s="127">
        <v>20</v>
      </c>
      <c r="K18" s="127"/>
      <c r="L18" s="127"/>
      <c r="M18" s="127"/>
      <c r="N18" s="127"/>
      <c r="O18" s="127"/>
    </row>
    <row r="19" spans="1:15" x14ac:dyDescent="0.5">
      <c r="A19" s="127"/>
      <c r="B19" s="145"/>
      <c r="C19" s="145"/>
      <c r="D19" s="145"/>
      <c r="E19" s="145"/>
      <c r="F19" s="126"/>
      <c r="G19" s="126"/>
      <c r="H19" s="126"/>
      <c r="I19" s="126"/>
      <c r="J19" s="127"/>
      <c r="K19" s="127"/>
      <c r="L19" s="127"/>
      <c r="M19" s="127"/>
      <c r="N19" s="127"/>
      <c r="O19" s="127"/>
    </row>
    <row r="20" spans="1:15" x14ac:dyDescent="0.5">
      <c r="A20" s="53">
        <v>3</v>
      </c>
      <c r="B20" s="132"/>
      <c r="C20" s="133"/>
      <c r="D20" s="133"/>
      <c r="E20" s="134"/>
      <c r="F20" s="135"/>
      <c r="G20" s="136"/>
      <c r="H20" s="136"/>
      <c r="I20" s="137"/>
      <c r="J20" s="53">
        <v>20</v>
      </c>
      <c r="K20" s="53"/>
      <c r="L20" s="53"/>
      <c r="M20" s="53"/>
      <c r="N20" s="53"/>
      <c r="O20" s="53"/>
    </row>
    <row r="21" spans="1:15" x14ac:dyDescent="0.5">
      <c r="A21" s="138" t="s">
        <v>24</v>
      </c>
      <c r="B21" s="138"/>
      <c r="C21" s="138"/>
      <c r="D21" s="138"/>
      <c r="E21" s="138"/>
      <c r="F21" s="138"/>
      <c r="G21" s="138"/>
      <c r="H21" s="138"/>
      <c r="I21" s="138"/>
      <c r="J21" s="102">
        <f>SUM(J16:J20)</f>
        <v>70</v>
      </c>
      <c r="K21" s="97"/>
      <c r="L21" s="97"/>
      <c r="M21" s="97"/>
      <c r="N21" s="97"/>
      <c r="O21" s="97"/>
    </row>
    <row r="22" spans="1:15" x14ac:dyDescent="0.5">
      <c r="A22" s="139" t="s">
        <v>25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x14ac:dyDescent="0.5">
      <c r="A23" s="10"/>
      <c r="B23" s="140" t="s">
        <v>27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43"/>
      <c r="M23" s="144"/>
      <c r="N23" s="143"/>
      <c r="O23" s="144"/>
    </row>
    <row r="24" spans="1:15" x14ac:dyDescent="0.5">
      <c r="A24" s="93" t="s">
        <v>26</v>
      </c>
      <c r="B24" s="146" t="s">
        <v>104</v>
      </c>
      <c r="C24" s="147"/>
      <c r="D24" s="146" t="s">
        <v>107</v>
      </c>
      <c r="E24" s="147"/>
      <c r="F24" s="147"/>
      <c r="G24" s="147"/>
      <c r="H24" s="147"/>
      <c r="I24" s="148"/>
      <c r="J24" s="146" t="s">
        <v>31</v>
      </c>
      <c r="K24" s="148"/>
      <c r="L24" s="149" t="s">
        <v>139</v>
      </c>
      <c r="M24" s="150"/>
      <c r="N24" s="149" t="s">
        <v>28</v>
      </c>
      <c r="O24" s="150"/>
    </row>
    <row r="25" spans="1:15" x14ac:dyDescent="0.5">
      <c r="A25" s="93" t="s">
        <v>20</v>
      </c>
      <c r="B25" s="149" t="s">
        <v>105</v>
      </c>
      <c r="C25" s="151"/>
      <c r="D25" s="149" t="s">
        <v>108</v>
      </c>
      <c r="E25" s="151"/>
      <c r="F25" s="151"/>
      <c r="G25" s="151"/>
      <c r="H25" s="151"/>
      <c r="I25" s="150"/>
      <c r="J25" s="149" t="s">
        <v>32</v>
      </c>
      <c r="K25" s="150"/>
      <c r="L25" s="149" t="s">
        <v>14</v>
      </c>
      <c r="M25" s="150"/>
      <c r="N25" s="152" t="s">
        <v>29</v>
      </c>
      <c r="O25" s="150"/>
    </row>
    <row r="26" spans="1:15" x14ac:dyDescent="0.5">
      <c r="A26" s="94"/>
      <c r="B26" s="153" t="s">
        <v>106</v>
      </c>
      <c r="C26" s="154"/>
      <c r="D26" s="153" t="s">
        <v>34</v>
      </c>
      <c r="E26" s="154"/>
      <c r="F26" s="154"/>
      <c r="G26" s="154"/>
      <c r="H26" s="154"/>
      <c r="I26" s="155"/>
      <c r="J26" s="153" t="s">
        <v>33</v>
      </c>
      <c r="K26" s="155"/>
      <c r="L26" s="153" t="s">
        <v>30</v>
      </c>
      <c r="M26" s="155"/>
      <c r="N26" s="153">
        <v>5</v>
      </c>
      <c r="O26" s="155"/>
    </row>
    <row r="27" spans="1:15" x14ac:dyDescent="0.5">
      <c r="A27" s="120">
        <v>1</v>
      </c>
      <c r="B27" s="156">
        <v>100</v>
      </c>
      <c r="C27" s="157"/>
      <c r="D27" s="162"/>
      <c r="E27" s="163"/>
      <c r="F27" s="163"/>
      <c r="G27" s="163"/>
      <c r="H27" s="163"/>
      <c r="I27" s="164"/>
      <c r="J27" s="120"/>
      <c r="K27" s="120"/>
      <c r="L27" s="120"/>
      <c r="M27" s="120"/>
      <c r="N27" s="120"/>
      <c r="O27" s="120"/>
    </row>
    <row r="28" spans="1:15" x14ac:dyDescent="0.5">
      <c r="A28" s="120"/>
      <c r="B28" s="158"/>
      <c r="C28" s="159"/>
      <c r="D28" s="166"/>
      <c r="E28" s="167"/>
      <c r="F28" s="167"/>
      <c r="G28" s="167"/>
      <c r="H28" s="167"/>
      <c r="I28" s="168"/>
      <c r="J28" s="120"/>
      <c r="K28" s="120"/>
      <c r="L28" s="120"/>
      <c r="M28" s="120"/>
      <c r="N28" s="120"/>
      <c r="O28" s="120"/>
    </row>
    <row r="29" spans="1:15" x14ac:dyDescent="0.5">
      <c r="A29" s="120"/>
      <c r="B29" s="158"/>
      <c r="C29" s="159"/>
      <c r="D29" s="166"/>
      <c r="E29" s="167"/>
      <c r="F29" s="167"/>
      <c r="G29" s="167"/>
      <c r="H29" s="167"/>
      <c r="I29" s="168"/>
      <c r="J29" s="120"/>
      <c r="K29" s="120"/>
      <c r="L29" s="120"/>
      <c r="M29" s="120"/>
      <c r="N29" s="120"/>
      <c r="O29" s="120"/>
    </row>
    <row r="30" spans="1:15" x14ac:dyDescent="0.5">
      <c r="A30" s="120"/>
      <c r="B30" s="160"/>
      <c r="C30" s="161"/>
      <c r="D30" s="169"/>
      <c r="E30" s="170"/>
      <c r="F30" s="170"/>
      <c r="G30" s="170"/>
      <c r="H30" s="170"/>
      <c r="I30" s="171"/>
      <c r="J30" s="120"/>
      <c r="K30" s="120"/>
      <c r="L30" s="120"/>
      <c r="M30" s="120"/>
      <c r="N30" s="120"/>
      <c r="O30" s="120"/>
    </row>
    <row r="31" spans="1:15" x14ac:dyDescent="0.5">
      <c r="A31" s="120">
        <v>2</v>
      </c>
      <c r="B31" s="156">
        <v>90</v>
      </c>
      <c r="C31" s="157"/>
      <c r="D31" s="162"/>
      <c r="E31" s="163"/>
      <c r="F31" s="163"/>
      <c r="G31" s="163"/>
      <c r="H31" s="163"/>
      <c r="I31" s="164"/>
      <c r="J31" s="120"/>
      <c r="K31" s="120"/>
      <c r="L31" s="120"/>
      <c r="M31" s="120"/>
      <c r="N31" s="120"/>
      <c r="O31" s="120"/>
    </row>
    <row r="32" spans="1:15" x14ac:dyDescent="0.5">
      <c r="A32" s="120"/>
      <c r="B32" s="158"/>
      <c r="C32" s="159"/>
      <c r="D32" s="166"/>
      <c r="E32" s="167"/>
      <c r="F32" s="167"/>
      <c r="G32" s="167"/>
      <c r="H32" s="167"/>
      <c r="I32" s="168"/>
      <c r="J32" s="120"/>
      <c r="K32" s="120"/>
      <c r="L32" s="120"/>
      <c r="M32" s="120"/>
      <c r="N32" s="120"/>
      <c r="O32" s="120"/>
    </row>
    <row r="33" spans="1:15" x14ac:dyDescent="0.5">
      <c r="A33" s="120"/>
      <c r="B33" s="158"/>
      <c r="C33" s="159"/>
      <c r="D33" s="166"/>
      <c r="E33" s="167"/>
      <c r="F33" s="167"/>
      <c r="G33" s="167"/>
      <c r="H33" s="167"/>
      <c r="I33" s="168"/>
      <c r="J33" s="120"/>
      <c r="K33" s="120"/>
      <c r="L33" s="120"/>
      <c r="M33" s="120"/>
      <c r="N33" s="120"/>
      <c r="O33" s="120"/>
    </row>
    <row r="34" spans="1:15" x14ac:dyDescent="0.5">
      <c r="A34" s="120"/>
      <c r="B34" s="160"/>
      <c r="C34" s="161"/>
      <c r="D34" s="160"/>
      <c r="E34" s="173"/>
      <c r="F34" s="173"/>
      <c r="G34" s="173"/>
      <c r="H34" s="173"/>
      <c r="I34" s="161"/>
      <c r="J34" s="120"/>
      <c r="K34" s="120"/>
      <c r="L34" s="120"/>
      <c r="M34" s="120"/>
      <c r="N34" s="120"/>
      <c r="O34" s="120"/>
    </row>
    <row r="35" spans="1:15" x14ac:dyDescent="0.5">
      <c r="A35" s="120">
        <v>3</v>
      </c>
      <c r="B35" s="156">
        <v>80</v>
      </c>
      <c r="C35" s="157"/>
      <c r="D35" s="156"/>
      <c r="E35" s="165"/>
      <c r="F35" s="165"/>
      <c r="G35" s="165"/>
      <c r="H35" s="165"/>
      <c r="I35" s="157"/>
      <c r="J35" s="120"/>
      <c r="K35" s="120"/>
      <c r="L35" s="120"/>
      <c r="M35" s="120"/>
      <c r="N35" s="120"/>
      <c r="O35" s="120"/>
    </row>
    <row r="36" spans="1:15" x14ac:dyDescent="0.5">
      <c r="A36" s="120"/>
      <c r="B36" s="158"/>
      <c r="C36" s="159"/>
      <c r="D36" s="158"/>
      <c r="E36" s="172"/>
      <c r="F36" s="172"/>
      <c r="G36" s="172"/>
      <c r="H36" s="172"/>
      <c r="I36" s="159"/>
      <c r="J36" s="120"/>
      <c r="K36" s="120"/>
      <c r="L36" s="120"/>
      <c r="M36" s="120"/>
      <c r="N36" s="120"/>
      <c r="O36" s="120"/>
    </row>
    <row r="37" spans="1:15" x14ac:dyDescent="0.5">
      <c r="A37" s="120"/>
      <c r="B37" s="158"/>
      <c r="C37" s="159"/>
      <c r="D37" s="158"/>
      <c r="E37" s="172"/>
      <c r="F37" s="172"/>
      <c r="G37" s="172"/>
      <c r="H37" s="172"/>
      <c r="I37" s="159"/>
      <c r="J37" s="120"/>
      <c r="K37" s="120"/>
      <c r="L37" s="120"/>
      <c r="M37" s="120"/>
      <c r="N37" s="120"/>
      <c r="O37" s="120"/>
    </row>
    <row r="38" spans="1:15" x14ac:dyDescent="0.5">
      <c r="A38" s="120"/>
      <c r="B38" s="160"/>
      <c r="C38" s="161"/>
      <c r="D38" s="160"/>
      <c r="E38" s="173"/>
      <c r="F38" s="173"/>
      <c r="G38" s="173"/>
      <c r="H38" s="173"/>
      <c r="I38" s="161"/>
      <c r="J38" s="120"/>
      <c r="K38" s="120"/>
      <c r="L38" s="120"/>
      <c r="M38" s="120"/>
      <c r="N38" s="120"/>
      <c r="O38" s="120"/>
    </row>
    <row r="39" spans="1:15" x14ac:dyDescent="0.5">
      <c r="A39" s="138" t="s">
        <v>24</v>
      </c>
      <c r="B39" s="138"/>
      <c r="C39" s="138"/>
      <c r="D39" s="138"/>
      <c r="E39" s="138"/>
      <c r="F39" s="138"/>
      <c r="G39" s="138"/>
      <c r="H39" s="138"/>
      <c r="I39" s="138"/>
      <c r="J39" s="174"/>
      <c r="K39" s="174"/>
      <c r="L39" s="174"/>
      <c r="M39" s="174"/>
      <c r="N39" s="138"/>
      <c r="O39" s="138"/>
    </row>
    <row r="41" spans="1:15" x14ac:dyDescent="0.5">
      <c r="A41" s="1" t="s">
        <v>35</v>
      </c>
    </row>
    <row r="43" spans="1:15" x14ac:dyDescent="0.5">
      <c r="A43" s="117" t="s">
        <v>36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x14ac:dyDescent="0.5">
      <c r="A44" s="11"/>
      <c r="B44" s="12"/>
      <c r="C44" s="12"/>
      <c r="D44" s="13"/>
      <c r="E44" s="95"/>
      <c r="F44" s="146" t="s">
        <v>112</v>
      </c>
      <c r="G44" s="148"/>
      <c r="H44" s="175" t="s">
        <v>41</v>
      </c>
      <c r="I44" s="176"/>
      <c r="J44" s="176"/>
      <c r="K44" s="176"/>
      <c r="L44" s="177"/>
      <c r="M44" s="95" t="s">
        <v>39</v>
      </c>
      <c r="N44" s="146" t="s">
        <v>37</v>
      </c>
      <c r="O44" s="148"/>
    </row>
    <row r="45" spans="1:15" x14ac:dyDescent="0.5">
      <c r="A45" s="14"/>
      <c r="B45" s="15"/>
      <c r="C45" s="15"/>
      <c r="D45" s="16"/>
      <c r="E45" s="93" t="s">
        <v>18</v>
      </c>
      <c r="F45" s="149" t="s">
        <v>114</v>
      </c>
      <c r="G45" s="150"/>
      <c r="H45" s="140" t="s">
        <v>27</v>
      </c>
      <c r="I45" s="141"/>
      <c r="J45" s="141"/>
      <c r="K45" s="142"/>
      <c r="L45" s="19" t="s">
        <v>116</v>
      </c>
      <c r="M45" s="93" t="s">
        <v>40</v>
      </c>
      <c r="N45" s="149"/>
      <c r="O45" s="150"/>
    </row>
    <row r="46" spans="1:15" x14ac:dyDescent="0.5">
      <c r="A46" s="149" t="s">
        <v>46</v>
      </c>
      <c r="B46" s="151"/>
      <c r="C46" s="151"/>
      <c r="D46" s="150"/>
      <c r="E46" s="93" t="s">
        <v>19</v>
      </c>
      <c r="F46" s="149" t="s">
        <v>115</v>
      </c>
      <c r="G46" s="150"/>
      <c r="H46" s="146" t="s">
        <v>107</v>
      </c>
      <c r="I46" s="147"/>
      <c r="J46" s="148"/>
      <c r="K46" s="95" t="s">
        <v>44</v>
      </c>
      <c r="L46" s="20" t="s">
        <v>117</v>
      </c>
      <c r="M46" s="93" t="s">
        <v>109</v>
      </c>
      <c r="N46" s="152" t="s">
        <v>38</v>
      </c>
      <c r="O46" s="150"/>
    </row>
    <row r="47" spans="1:15" x14ac:dyDescent="0.5">
      <c r="A47" s="149"/>
      <c r="B47" s="151"/>
      <c r="C47" s="151"/>
      <c r="D47" s="150"/>
      <c r="E47" s="93"/>
      <c r="F47" s="149" t="s">
        <v>113</v>
      </c>
      <c r="G47" s="150"/>
      <c r="H47" s="149" t="s">
        <v>108</v>
      </c>
      <c r="I47" s="151"/>
      <c r="J47" s="150"/>
      <c r="K47" s="93" t="s">
        <v>45</v>
      </c>
      <c r="L47" s="21" t="s">
        <v>14</v>
      </c>
      <c r="M47" s="93" t="s">
        <v>110</v>
      </c>
      <c r="N47" s="149">
        <v>5</v>
      </c>
      <c r="O47" s="150"/>
    </row>
    <row r="48" spans="1:15" x14ac:dyDescent="0.5">
      <c r="A48" s="153" t="s">
        <v>111</v>
      </c>
      <c r="B48" s="154"/>
      <c r="C48" s="154"/>
      <c r="D48" s="155"/>
      <c r="E48" s="94" t="s">
        <v>23</v>
      </c>
      <c r="F48" s="153" t="s">
        <v>22</v>
      </c>
      <c r="G48" s="155"/>
      <c r="H48" s="153" t="s">
        <v>21</v>
      </c>
      <c r="I48" s="154"/>
      <c r="J48" s="155"/>
      <c r="K48" s="94" t="s">
        <v>42</v>
      </c>
      <c r="L48" s="22" t="s">
        <v>43</v>
      </c>
      <c r="M48" s="94" t="s">
        <v>33</v>
      </c>
      <c r="N48" s="17"/>
      <c r="O48" s="18"/>
    </row>
    <row r="49" spans="1:15" x14ac:dyDescent="0.5">
      <c r="A49" s="178" t="s">
        <v>118</v>
      </c>
      <c r="B49" s="179"/>
      <c r="C49" s="179"/>
      <c r="D49" s="180"/>
      <c r="E49" s="23"/>
      <c r="F49" s="24"/>
      <c r="G49" s="25"/>
      <c r="H49" s="24"/>
      <c r="I49" s="26"/>
      <c r="J49" s="25"/>
      <c r="K49" s="23"/>
      <c r="L49" s="27"/>
      <c r="M49" s="23"/>
      <c r="N49" s="28"/>
      <c r="O49" s="29"/>
    </row>
    <row r="50" spans="1:15" x14ac:dyDescent="0.5">
      <c r="A50" s="33" t="s">
        <v>47</v>
      </c>
      <c r="B50" s="34"/>
      <c r="C50" s="34"/>
      <c r="D50" s="35"/>
      <c r="E50" s="100">
        <v>3</v>
      </c>
      <c r="F50" s="181">
        <v>2</v>
      </c>
      <c r="G50" s="181"/>
      <c r="H50" s="181" t="s">
        <v>136</v>
      </c>
      <c r="I50" s="181"/>
      <c r="J50" s="181"/>
      <c r="K50" s="100"/>
      <c r="L50" s="100"/>
      <c r="M50" s="100"/>
      <c r="N50" s="182"/>
      <c r="O50" s="183"/>
    </row>
    <row r="51" spans="1:15" x14ac:dyDescent="0.5">
      <c r="A51" s="36" t="s">
        <v>48</v>
      </c>
      <c r="B51" s="37"/>
      <c r="C51" s="37"/>
      <c r="D51" s="38"/>
      <c r="E51" s="98">
        <v>3</v>
      </c>
      <c r="F51" s="184">
        <v>2</v>
      </c>
      <c r="G51" s="184"/>
      <c r="H51" s="184" t="s">
        <v>136</v>
      </c>
      <c r="I51" s="184"/>
      <c r="J51" s="184"/>
      <c r="K51" s="98"/>
      <c r="L51" s="98"/>
      <c r="M51" s="98"/>
      <c r="N51" s="185"/>
      <c r="O51" s="186"/>
    </row>
    <row r="52" spans="1:15" x14ac:dyDescent="0.5">
      <c r="A52" s="36" t="s">
        <v>49</v>
      </c>
      <c r="B52" s="37"/>
      <c r="C52" s="37"/>
      <c r="D52" s="38"/>
      <c r="E52" s="98">
        <v>4</v>
      </c>
      <c r="F52" s="184">
        <v>2</v>
      </c>
      <c r="G52" s="184"/>
      <c r="H52" s="184" t="s">
        <v>136</v>
      </c>
      <c r="I52" s="184"/>
      <c r="J52" s="184"/>
      <c r="K52" s="98"/>
      <c r="L52" s="98"/>
      <c r="M52" s="98"/>
      <c r="N52" s="185"/>
      <c r="O52" s="186"/>
    </row>
    <row r="53" spans="1:15" x14ac:dyDescent="0.5">
      <c r="A53" s="36" t="s">
        <v>50</v>
      </c>
      <c r="B53" s="37"/>
      <c r="C53" s="37"/>
      <c r="D53" s="38"/>
      <c r="E53" s="98">
        <v>4</v>
      </c>
      <c r="F53" s="184">
        <v>2</v>
      </c>
      <c r="G53" s="184"/>
      <c r="H53" s="184" t="s">
        <v>136</v>
      </c>
      <c r="I53" s="184"/>
      <c r="J53" s="184"/>
      <c r="K53" s="98"/>
      <c r="L53" s="98"/>
      <c r="M53" s="98"/>
      <c r="N53" s="185"/>
      <c r="O53" s="186"/>
    </row>
    <row r="54" spans="1:15" x14ac:dyDescent="0.5">
      <c r="A54" s="39" t="s">
        <v>51</v>
      </c>
      <c r="B54" s="40"/>
      <c r="C54" s="40"/>
      <c r="D54" s="41"/>
      <c r="E54" s="101">
        <v>4</v>
      </c>
      <c r="F54" s="187">
        <v>2</v>
      </c>
      <c r="G54" s="187"/>
      <c r="H54" s="187" t="s">
        <v>136</v>
      </c>
      <c r="I54" s="187"/>
      <c r="J54" s="187"/>
      <c r="K54" s="101"/>
      <c r="L54" s="101"/>
      <c r="M54" s="101"/>
      <c r="N54" s="135"/>
      <c r="O54" s="137"/>
    </row>
    <row r="55" spans="1:15" x14ac:dyDescent="0.5">
      <c r="A55" s="30" t="s">
        <v>140</v>
      </c>
      <c r="B55" s="31"/>
      <c r="C55" s="31"/>
      <c r="D55" s="32"/>
      <c r="E55" s="97"/>
      <c r="F55" s="174"/>
      <c r="G55" s="174"/>
      <c r="H55" s="174"/>
      <c r="I55" s="174"/>
      <c r="J55" s="174"/>
      <c r="K55" s="97"/>
      <c r="L55" s="97"/>
      <c r="M55" s="97"/>
      <c r="N55" s="188"/>
      <c r="O55" s="189"/>
    </row>
    <row r="56" spans="1:15" x14ac:dyDescent="0.5">
      <c r="A56" s="54" t="s">
        <v>146</v>
      </c>
      <c r="B56" s="34"/>
      <c r="C56" s="34"/>
      <c r="D56" s="35"/>
      <c r="E56" s="100">
        <v>4</v>
      </c>
      <c r="F56" s="181">
        <v>2</v>
      </c>
      <c r="G56" s="181"/>
      <c r="H56" s="181" t="s">
        <v>136</v>
      </c>
      <c r="I56" s="181"/>
      <c r="J56" s="181"/>
      <c r="K56" s="100"/>
      <c r="L56" s="100"/>
      <c r="M56" s="100"/>
      <c r="N56" s="182"/>
      <c r="O56" s="183"/>
    </row>
    <row r="57" spans="1:15" x14ac:dyDescent="0.5">
      <c r="A57" s="63" t="s">
        <v>147</v>
      </c>
      <c r="B57" s="37"/>
      <c r="C57" s="37"/>
      <c r="D57" s="38"/>
      <c r="E57" s="98">
        <v>4</v>
      </c>
      <c r="F57" s="184">
        <v>2</v>
      </c>
      <c r="G57" s="184"/>
      <c r="H57" s="184" t="s">
        <v>136</v>
      </c>
      <c r="I57" s="184"/>
      <c r="J57" s="184"/>
      <c r="K57" s="98"/>
      <c r="L57" s="98"/>
      <c r="M57" s="98"/>
      <c r="N57" s="185"/>
      <c r="O57" s="186"/>
    </row>
    <row r="58" spans="1:15" x14ac:dyDescent="0.5">
      <c r="A58" s="55" t="s">
        <v>148</v>
      </c>
      <c r="B58" s="37"/>
      <c r="C58" s="37"/>
      <c r="D58" s="38"/>
      <c r="E58" s="98">
        <v>4</v>
      </c>
      <c r="F58" s="184">
        <v>2</v>
      </c>
      <c r="G58" s="184"/>
      <c r="H58" s="184" t="s">
        <v>136</v>
      </c>
      <c r="I58" s="184"/>
      <c r="J58" s="184"/>
      <c r="K58" s="98"/>
      <c r="L58" s="98"/>
      <c r="M58" s="98"/>
      <c r="N58" s="185"/>
      <c r="O58" s="186"/>
    </row>
    <row r="59" spans="1:15" x14ac:dyDescent="0.5">
      <c r="A59" s="210"/>
      <c r="B59" s="15"/>
      <c r="C59" s="70"/>
      <c r="D59" s="71"/>
      <c r="E59" s="104"/>
      <c r="F59" s="185"/>
      <c r="G59" s="186"/>
      <c r="H59" s="184"/>
      <c r="I59" s="184"/>
      <c r="J59" s="184"/>
      <c r="K59" s="104"/>
      <c r="L59" s="104"/>
      <c r="M59" s="104"/>
      <c r="N59" s="72"/>
      <c r="O59" s="73"/>
    </row>
    <row r="60" spans="1:15" x14ac:dyDescent="0.5">
      <c r="A60" s="140" t="s">
        <v>24</v>
      </c>
      <c r="B60" s="141"/>
      <c r="C60" s="141"/>
      <c r="D60" s="142"/>
      <c r="E60" s="102">
        <f>SUM(E50:E59)</f>
        <v>30</v>
      </c>
      <c r="F60" s="174" t="s">
        <v>103</v>
      </c>
      <c r="G60" s="174"/>
      <c r="H60" s="188" t="s">
        <v>103</v>
      </c>
      <c r="I60" s="191"/>
      <c r="J60" s="189"/>
      <c r="K60" s="97" t="s">
        <v>103</v>
      </c>
      <c r="L60" s="97" t="s">
        <v>103</v>
      </c>
      <c r="M60" s="97" t="s">
        <v>103</v>
      </c>
      <c r="N60" s="140"/>
      <c r="O60" s="142"/>
    </row>
    <row r="61" spans="1:15" x14ac:dyDescent="0.5">
      <c r="A61" s="92"/>
      <c r="B61" s="92"/>
      <c r="C61" s="92"/>
      <c r="D61" s="9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92"/>
    </row>
    <row r="62" spans="1:15" x14ac:dyDescent="0.5">
      <c r="A62" s="92"/>
      <c r="B62" s="92"/>
      <c r="C62" s="92"/>
      <c r="D62" s="9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92"/>
    </row>
    <row r="64" spans="1:15" x14ac:dyDescent="0.5">
      <c r="A64" s="192" t="s">
        <v>52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4"/>
    </row>
    <row r="65" spans="1:15" x14ac:dyDescent="0.5">
      <c r="A65" s="14" t="s">
        <v>53</v>
      </c>
      <c r="B65" s="15"/>
      <c r="C65" s="15"/>
      <c r="D65" s="15"/>
      <c r="E65" s="15"/>
      <c r="F65" s="15"/>
      <c r="G65" s="190" t="str">
        <f>H6</f>
        <v>นางอัจฉรา  ตระกูลวงษ์</v>
      </c>
      <c r="H65" s="190"/>
      <c r="I65" s="190"/>
      <c r="J65" s="190"/>
      <c r="K65" s="92" t="s">
        <v>7</v>
      </c>
      <c r="L65" s="190" t="str">
        <f>L6</f>
        <v>เจ้าพนักงานจัดเก็บรายได้</v>
      </c>
      <c r="M65" s="190"/>
      <c r="N65" s="190"/>
      <c r="O65" s="195"/>
    </row>
    <row r="66" spans="1:15" x14ac:dyDescent="0.5">
      <c r="A66" s="14" t="s">
        <v>54</v>
      </c>
      <c r="B66" s="15"/>
      <c r="C66" s="15"/>
      <c r="D66" s="15"/>
      <c r="E66" s="190" t="str">
        <f>H10</f>
        <v>นางสาวศศิวรัตถ์  ภู่ดนตรี</v>
      </c>
      <c r="F66" s="190"/>
      <c r="G66" s="190"/>
      <c r="H66" s="190"/>
      <c r="I66" s="190"/>
      <c r="J66" s="190"/>
      <c r="K66" s="92" t="s">
        <v>7</v>
      </c>
      <c r="L66" s="190" t="str">
        <f>L10</f>
        <v>ผู้อำนวยการกองคลัง</v>
      </c>
      <c r="M66" s="190"/>
      <c r="N66" s="190"/>
      <c r="O66" s="195"/>
    </row>
    <row r="67" spans="1:15" x14ac:dyDescent="0.5">
      <c r="A67" s="14" t="s">
        <v>55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</row>
    <row r="68" spans="1:15" x14ac:dyDescent="0.5">
      <c r="A68" s="14" t="s">
        <v>56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15" x14ac:dyDescent="0.5">
      <c r="A69" s="14" t="s">
        <v>57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15" x14ac:dyDescent="0.5">
      <c r="A70" s="14" t="s">
        <v>157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</row>
    <row r="71" spans="1:15" x14ac:dyDescent="0.5">
      <c r="A71" s="14" t="s">
        <v>158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x14ac:dyDescent="0.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6"/>
    </row>
    <row r="73" spans="1:15" x14ac:dyDescent="0.5">
      <c r="A73" s="149" t="s">
        <v>58</v>
      </c>
      <c r="B73" s="151"/>
      <c r="C73" s="151"/>
      <c r="D73" s="151"/>
      <c r="E73" s="151"/>
      <c r="F73" s="151"/>
      <c r="G73" s="151"/>
      <c r="H73" s="15"/>
      <c r="I73" s="15"/>
      <c r="J73" s="151" t="s">
        <v>137</v>
      </c>
      <c r="K73" s="151"/>
      <c r="L73" s="151"/>
      <c r="M73" s="151"/>
      <c r="N73" s="151"/>
      <c r="O73" s="16"/>
    </row>
    <row r="74" spans="1:15" x14ac:dyDescent="0.5">
      <c r="A74" s="90" t="s">
        <v>59</v>
      </c>
      <c r="B74" s="151" t="str">
        <f>H6</f>
        <v>นางอัจฉรา  ตระกูลวงษ์</v>
      </c>
      <c r="C74" s="151"/>
      <c r="D74" s="151"/>
      <c r="E74" s="151"/>
      <c r="F74" s="15" t="s">
        <v>60</v>
      </c>
      <c r="G74" s="15"/>
      <c r="H74" s="15"/>
      <c r="I74" s="91" t="s">
        <v>59</v>
      </c>
      <c r="J74" s="151" t="str">
        <f>H10</f>
        <v>นางสาวศศิวรัตถ์  ภู่ดนตรี</v>
      </c>
      <c r="K74" s="151"/>
      <c r="L74" s="151"/>
      <c r="M74" s="151"/>
      <c r="N74" s="15" t="s">
        <v>60</v>
      </c>
      <c r="O74" s="16"/>
    </row>
    <row r="75" spans="1:15" x14ac:dyDescent="0.5">
      <c r="A75" s="14" t="s">
        <v>7</v>
      </c>
      <c r="B75" s="190" t="str">
        <f>L6</f>
        <v>เจ้าพนักงานจัดเก็บรายได้</v>
      </c>
      <c r="C75" s="190"/>
      <c r="D75" s="190"/>
      <c r="E75" s="190"/>
      <c r="F75" s="190"/>
      <c r="G75" s="15"/>
      <c r="H75" s="15"/>
      <c r="I75" s="15" t="s">
        <v>7</v>
      </c>
      <c r="J75" s="205" t="str">
        <f>L10</f>
        <v>ผู้อำนวยการกองคลัง</v>
      </c>
      <c r="K75" s="65"/>
      <c r="L75" s="65"/>
      <c r="M75" s="65"/>
      <c r="N75" s="65"/>
      <c r="O75" s="66"/>
    </row>
    <row r="76" spans="1:15" x14ac:dyDescent="0.5">
      <c r="A76" s="14" t="s">
        <v>119</v>
      </c>
      <c r="B76" s="15"/>
      <c r="C76" s="15"/>
      <c r="D76" s="15"/>
      <c r="E76" s="15"/>
      <c r="F76" s="15"/>
      <c r="G76" s="15"/>
      <c r="H76" s="15"/>
      <c r="I76" s="15" t="s">
        <v>120</v>
      </c>
      <c r="J76" s="15"/>
      <c r="K76" s="15"/>
      <c r="L76" s="15"/>
      <c r="M76" s="15"/>
      <c r="N76" s="15"/>
      <c r="O76" s="16"/>
    </row>
    <row r="77" spans="1:15" x14ac:dyDescent="0.5">
      <c r="A77" s="1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8"/>
    </row>
    <row r="78" spans="1:15" x14ac:dyDescent="0.5">
      <c r="A78" s="192" t="s">
        <v>61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4"/>
    </row>
    <row r="79" spans="1:15" x14ac:dyDescent="0.5">
      <c r="A79" s="64" t="s">
        <v>62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6"/>
    </row>
    <row r="80" spans="1:15" x14ac:dyDescent="0.5">
      <c r="A80" s="14"/>
      <c r="B80" s="15" t="s">
        <v>63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6"/>
    </row>
    <row r="81" spans="1:15" x14ac:dyDescent="0.5">
      <c r="A81" s="149" t="s">
        <v>122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0"/>
    </row>
    <row r="82" spans="1:15" x14ac:dyDescent="0.5">
      <c r="A82" s="14"/>
      <c r="B82" s="15"/>
      <c r="C82" s="15"/>
      <c r="D82" s="15"/>
      <c r="E82" s="91" t="s">
        <v>59</v>
      </c>
      <c r="F82" s="151" t="str">
        <f>B74</f>
        <v>นางอัจฉรา  ตระกูลวงษ์</v>
      </c>
      <c r="G82" s="151"/>
      <c r="H82" s="151"/>
      <c r="I82" s="151"/>
      <c r="J82" s="15" t="s">
        <v>60</v>
      </c>
      <c r="K82" s="15"/>
      <c r="L82" s="15"/>
      <c r="M82" s="15"/>
      <c r="N82" s="15"/>
      <c r="O82" s="16"/>
    </row>
    <row r="83" spans="1:15" x14ac:dyDescent="0.5">
      <c r="A83" s="196" t="s">
        <v>7</v>
      </c>
      <c r="B83" s="197"/>
      <c r="C83" s="197"/>
      <c r="D83" s="197"/>
      <c r="E83" s="197"/>
      <c r="F83" s="190" t="str">
        <f>B75</f>
        <v>เจ้าพนักงานจัดเก็บรายได้</v>
      </c>
      <c r="G83" s="190"/>
      <c r="H83" s="190"/>
      <c r="I83" s="190"/>
      <c r="J83" s="190"/>
      <c r="K83" s="15"/>
      <c r="L83" s="15"/>
      <c r="M83" s="15"/>
      <c r="N83" s="15"/>
      <c r="O83" s="16"/>
    </row>
    <row r="84" spans="1:15" x14ac:dyDescent="0.5">
      <c r="A84" s="17"/>
      <c r="B84" s="7"/>
      <c r="C84" s="7"/>
      <c r="D84" s="7"/>
      <c r="E84" s="7" t="s">
        <v>121</v>
      </c>
      <c r="F84" s="7"/>
      <c r="G84" s="7"/>
      <c r="H84" s="7"/>
      <c r="I84" s="7"/>
      <c r="J84" s="7"/>
      <c r="K84" s="7"/>
      <c r="L84" s="7"/>
      <c r="M84" s="7"/>
      <c r="N84" s="7"/>
      <c r="O84" s="18"/>
    </row>
    <row r="85" spans="1:15" x14ac:dyDescent="0.5">
      <c r="A85" s="49" t="s">
        <v>64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5">
      <c r="A86" s="120" t="s">
        <v>65</v>
      </c>
      <c r="B86" s="120"/>
      <c r="C86" s="120"/>
      <c r="D86" s="120"/>
      <c r="E86" s="146" t="s">
        <v>68</v>
      </c>
      <c r="F86" s="148"/>
      <c r="G86" s="146" t="s">
        <v>31</v>
      </c>
      <c r="H86" s="148"/>
      <c r="I86" s="120" t="s">
        <v>70</v>
      </c>
      <c r="J86" s="120"/>
      <c r="K86" s="120"/>
      <c r="L86" s="120"/>
      <c r="M86" s="120"/>
      <c r="N86" s="120"/>
      <c r="O86" s="120"/>
    </row>
    <row r="87" spans="1:15" x14ac:dyDescent="0.5">
      <c r="A87" s="120"/>
      <c r="B87" s="120"/>
      <c r="C87" s="120"/>
      <c r="D87" s="120"/>
      <c r="E87" s="153" t="s">
        <v>69</v>
      </c>
      <c r="F87" s="155"/>
      <c r="G87" s="153" t="s">
        <v>69</v>
      </c>
      <c r="H87" s="155"/>
      <c r="I87" s="120"/>
      <c r="J87" s="120"/>
      <c r="K87" s="120"/>
      <c r="L87" s="120"/>
      <c r="M87" s="120"/>
      <c r="N87" s="120"/>
      <c r="O87" s="120"/>
    </row>
    <row r="88" spans="1:15" x14ac:dyDescent="0.5">
      <c r="A88" s="198" t="s">
        <v>66</v>
      </c>
      <c r="B88" s="198"/>
      <c r="C88" s="198"/>
      <c r="D88" s="198"/>
      <c r="E88" s="120">
        <f>J21</f>
        <v>70</v>
      </c>
      <c r="F88" s="120"/>
      <c r="G88" s="120"/>
      <c r="H88" s="120"/>
      <c r="I88" s="11"/>
      <c r="J88" s="12" t="s">
        <v>71</v>
      </c>
      <c r="K88" s="12"/>
      <c r="L88" s="12" t="s">
        <v>75</v>
      </c>
      <c r="M88" s="12"/>
      <c r="N88" s="12"/>
      <c r="O88" s="13"/>
    </row>
    <row r="89" spans="1:15" x14ac:dyDescent="0.5">
      <c r="A89" s="198"/>
      <c r="B89" s="198"/>
      <c r="C89" s="198"/>
      <c r="D89" s="198"/>
      <c r="E89" s="120"/>
      <c r="F89" s="120"/>
      <c r="G89" s="120"/>
      <c r="H89" s="120"/>
      <c r="I89" s="14"/>
      <c r="J89" s="15" t="s">
        <v>72</v>
      </c>
      <c r="K89" s="15"/>
      <c r="L89" s="15" t="s">
        <v>76</v>
      </c>
      <c r="M89" s="15"/>
      <c r="N89" s="15"/>
      <c r="O89" s="16"/>
    </row>
    <row r="90" spans="1:15" x14ac:dyDescent="0.5">
      <c r="A90" s="198" t="s">
        <v>67</v>
      </c>
      <c r="B90" s="198"/>
      <c r="C90" s="198"/>
      <c r="D90" s="198"/>
      <c r="E90" s="120">
        <f>E60</f>
        <v>30</v>
      </c>
      <c r="F90" s="120"/>
      <c r="G90" s="120"/>
      <c r="H90" s="120"/>
      <c r="I90" s="14"/>
      <c r="J90" s="15" t="s">
        <v>73</v>
      </c>
      <c r="K90" s="15"/>
      <c r="L90" s="15" t="s">
        <v>77</v>
      </c>
      <c r="M90" s="15"/>
      <c r="N90" s="15"/>
      <c r="O90" s="16"/>
    </row>
    <row r="91" spans="1:15" x14ac:dyDescent="0.5">
      <c r="A91" s="198"/>
      <c r="B91" s="198"/>
      <c r="C91" s="198"/>
      <c r="D91" s="198"/>
      <c r="E91" s="120"/>
      <c r="F91" s="120"/>
      <c r="G91" s="120"/>
      <c r="H91" s="120"/>
      <c r="I91" s="14"/>
      <c r="J91" s="15" t="s">
        <v>142</v>
      </c>
      <c r="K91" s="15"/>
      <c r="L91" s="15" t="s">
        <v>78</v>
      </c>
      <c r="M91" s="15"/>
      <c r="N91" s="15"/>
      <c r="O91" s="16"/>
    </row>
    <row r="92" spans="1:15" x14ac:dyDescent="0.5">
      <c r="A92" s="120" t="s">
        <v>24</v>
      </c>
      <c r="B92" s="120"/>
      <c r="C92" s="120"/>
      <c r="D92" s="120"/>
      <c r="E92" s="120">
        <f>SUM(E88:F91)</f>
        <v>100</v>
      </c>
      <c r="F92" s="120"/>
      <c r="G92" s="120"/>
      <c r="H92" s="120"/>
      <c r="I92" s="17"/>
      <c r="J92" s="7" t="s">
        <v>74</v>
      </c>
      <c r="K92" s="7"/>
      <c r="L92" s="7" t="s">
        <v>79</v>
      </c>
      <c r="M92" s="7"/>
      <c r="N92" s="7"/>
      <c r="O92" s="18"/>
    </row>
    <row r="93" spans="1:15" x14ac:dyDescent="0.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x14ac:dyDescent="0.5">
      <c r="A94" s="149" t="s">
        <v>123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0"/>
    </row>
    <row r="95" spans="1:15" x14ac:dyDescent="0.5">
      <c r="A95" s="14"/>
      <c r="B95" s="15"/>
      <c r="C95" s="15"/>
      <c r="D95" s="15"/>
      <c r="E95" s="91"/>
      <c r="F95" s="91" t="s">
        <v>59</v>
      </c>
      <c r="G95" s="151" t="str">
        <f>J74</f>
        <v>นางสาวศศิวรัตถ์  ภู่ดนตรี</v>
      </c>
      <c r="H95" s="151"/>
      <c r="I95" s="151"/>
      <c r="J95" s="151"/>
      <c r="K95" s="15" t="s">
        <v>60</v>
      </c>
      <c r="L95" s="15"/>
      <c r="M95" s="15"/>
      <c r="N95" s="15"/>
      <c r="O95" s="16"/>
    </row>
    <row r="96" spans="1:15" x14ac:dyDescent="0.5">
      <c r="A96" s="14"/>
      <c r="B96" s="15"/>
      <c r="C96" s="15"/>
      <c r="D96" s="15"/>
      <c r="E96" s="197" t="s">
        <v>7</v>
      </c>
      <c r="F96" s="197"/>
      <c r="G96" s="190" t="str">
        <f>J75</f>
        <v>ผู้อำนวยการกองคลัง</v>
      </c>
      <c r="H96" s="190"/>
      <c r="I96" s="190"/>
      <c r="J96" s="190"/>
      <c r="K96" s="190"/>
      <c r="L96" s="15"/>
      <c r="M96" s="15"/>
      <c r="N96" s="15"/>
      <c r="O96" s="16"/>
    </row>
    <row r="97" spans="1:15" x14ac:dyDescent="0.5">
      <c r="A97" s="17"/>
      <c r="B97" s="7"/>
      <c r="C97" s="7"/>
      <c r="D97" s="7"/>
      <c r="E97" s="7"/>
      <c r="F97" s="7" t="s">
        <v>119</v>
      </c>
      <c r="G97" s="7"/>
      <c r="H97" s="7"/>
      <c r="I97" s="7"/>
      <c r="J97" s="7"/>
      <c r="K97" s="7"/>
      <c r="L97" s="7"/>
      <c r="M97" s="7"/>
      <c r="N97" s="7"/>
      <c r="O97" s="18"/>
    </row>
    <row r="99" spans="1:15" x14ac:dyDescent="0.5">
      <c r="A99" s="192" t="s">
        <v>80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4"/>
    </row>
    <row r="100" spans="1:15" x14ac:dyDescent="0.5">
      <c r="A100" s="131" t="s">
        <v>81</v>
      </c>
      <c r="B100" s="131"/>
      <c r="C100" s="131"/>
      <c r="D100" s="131"/>
      <c r="E100" s="131" t="s">
        <v>83</v>
      </c>
      <c r="F100" s="131"/>
      <c r="G100" s="131"/>
      <c r="H100" s="131"/>
      <c r="I100" s="131" t="s">
        <v>125</v>
      </c>
      <c r="J100" s="131"/>
      <c r="K100" s="131"/>
      <c r="L100" s="131"/>
      <c r="M100" s="9" t="s">
        <v>85</v>
      </c>
      <c r="N100" s="9"/>
      <c r="O100" s="9"/>
    </row>
    <row r="101" spans="1:15" x14ac:dyDescent="0.5">
      <c r="A101" s="200" t="s">
        <v>82</v>
      </c>
      <c r="B101" s="200"/>
      <c r="C101" s="200"/>
      <c r="D101" s="200"/>
      <c r="E101" s="200" t="s">
        <v>84</v>
      </c>
      <c r="F101" s="200"/>
      <c r="G101" s="200"/>
      <c r="H101" s="200"/>
      <c r="I101" s="200" t="s">
        <v>124</v>
      </c>
      <c r="J101" s="200"/>
      <c r="K101" s="200"/>
      <c r="L101" s="200"/>
      <c r="M101" s="200" t="s">
        <v>86</v>
      </c>
      <c r="N101" s="200"/>
      <c r="O101" s="200"/>
    </row>
    <row r="102" spans="1:15" x14ac:dyDescent="0.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1:15" x14ac:dyDescent="0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</row>
    <row r="104" spans="1:15" x14ac:dyDescent="0.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1:15" x14ac:dyDescent="0.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1:15" x14ac:dyDescent="0.5">
      <c r="A106" s="201" t="s">
        <v>87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202"/>
    </row>
    <row r="107" spans="1:15" x14ac:dyDescent="0.5">
      <c r="A107" s="14"/>
      <c r="B107" s="15" t="s">
        <v>88</v>
      </c>
      <c r="C107" s="15"/>
      <c r="D107" s="15"/>
      <c r="E107" s="15"/>
      <c r="F107" s="15"/>
      <c r="G107" s="15" t="s">
        <v>89</v>
      </c>
      <c r="H107" s="15"/>
      <c r="I107" s="15"/>
      <c r="J107" s="15"/>
      <c r="K107" s="15" t="s">
        <v>90</v>
      </c>
      <c r="L107" s="15"/>
      <c r="M107" s="15"/>
      <c r="N107" s="15"/>
      <c r="O107" s="16"/>
    </row>
    <row r="108" spans="1:15" x14ac:dyDescent="0.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 t="s">
        <v>91</v>
      </c>
      <c r="L108" s="15"/>
      <c r="M108" s="15"/>
      <c r="N108" s="15"/>
      <c r="O108" s="16"/>
    </row>
    <row r="109" spans="1:15" x14ac:dyDescent="0.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 t="s">
        <v>92</v>
      </c>
      <c r="L109" s="15"/>
      <c r="M109" s="15"/>
      <c r="N109" s="15"/>
      <c r="O109" s="16"/>
    </row>
    <row r="110" spans="1:15" x14ac:dyDescent="0.5">
      <c r="A110" s="14"/>
      <c r="B110" s="15" t="s">
        <v>159</v>
      </c>
      <c r="C110" s="15"/>
      <c r="D110" s="15"/>
      <c r="E110" s="15"/>
      <c r="F110" s="15" t="s">
        <v>160</v>
      </c>
      <c r="G110" s="15"/>
      <c r="H110" s="15"/>
      <c r="I110" s="15"/>
      <c r="J110" s="15"/>
      <c r="K110" s="15" t="s">
        <v>161</v>
      </c>
      <c r="L110" s="15"/>
      <c r="M110" s="15"/>
      <c r="N110" s="15"/>
      <c r="O110" s="16"/>
    </row>
    <row r="111" spans="1:15" x14ac:dyDescent="0.5">
      <c r="A111" s="90" t="s">
        <v>59</v>
      </c>
      <c r="B111" s="151" t="str">
        <f>G95</f>
        <v>นางสาวศศิวรัตถ์  ภู่ดนตรี</v>
      </c>
      <c r="C111" s="151"/>
      <c r="D111" s="151"/>
      <c r="E111" s="15" t="s">
        <v>138</v>
      </c>
      <c r="F111" s="151" t="str">
        <f>B74</f>
        <v>นางอัจฉรา  ตระกูลวงษ์</v>
      </c>
      <c r="G111" s="151"/>
      <c r="H111" s="151"/>
      <c r="I111" s="151"/>
      <c r="J111" s="15" t="s">
        <v>162</v>
      </c>
      <c r="K111" s="190" t="s">
        <v>59</v>
      </c>
      <c r="L111" s="190"/>
      <c r="M111" s="190"/>
      <c r="N111" s="190"/>
      <c r="O111" s="16" t="s">
        <v>60</v>
      </c>
    </row>
    <row r="112" spans="1:15" x14ac:dyDescent="0.5">
      <c r="A112" s="90" t="s">
        <v>7</v>
      </c>
      <c r="B112" s="190" t="str">
        <f>G96</f>
        <v>ผู้อำนวยการกองคลัง</v>
      </c>
      <c r="C112" s="190"/>
      <c r="D112" s="190"/>
      <c r="E112" s="190"/>
      <c r="F112" s="15" t="s">
        <v>7</v>
      </c>
      <c r="G112" s="190" t="str">
        <f>B75</f>
        <v>เจ้าพนักงานจัดเก็บรายได้</v>
      </c>
      <c r="H112" s="190"/>
      <c r="I112" s="190"/>
      <c r="J112" s="190"/>
      <c r="K112" s="91" t="s">
        <v>7</v>
      </c>
      <c r="L112" s="151" t="s">
        <v>153</v>
      </c>
      <c r="M112" s="151"/>
      <c r="N112" s="151"/>
      <c r="O112" s="150"/>
    </row>
    <row r="113" spans="1:15" x14ac:dyDescent="0.5">
      <c r="A113" s="14"/>
      <c r="B113" s="15" t="s">
        <v>14</v>
      </c>
      <c r="C113" s="15"/>
      <c r="D113" s="15"/>
      <c r="E113" s="15"/>
      <c r="F113" s="15"/>
      <c r="G113" s="15" t="s">
        <v>5</v>
      </c>
      <c r="H113" s="15"/>
      <c r="I113" s="15"/>
      <c r="J113" s="15"/>
      <c r="K113" s="15"/>
      <c r="L113" s="15" t="s">
        <v>95</v>
      </c>
      <c r="M113" s="15"/>
      <c r="N113" s="15"/>
      <c r="O113" s="16"/>
    </row>
    <row r="114" spans="1:15" x14ac:dyDescent="0.5">
      <c r="A114" s="14" t="s">
        <v>93</v>
      </c>
      <c r="B114" s="15"/>
      <c r="C114" s="15"/>
      <c r="D114" s="15"/>
      <c r="E114" s="15"/>
      <c r="F114" s="15" t="s">
        <v>93</v>
      </c>
      <c r="G114" s="15"/>
      <c r="H114" s="15"/>
      <c r="I114" s="15"/>
      <c r="J114" s="15"/>
      <c r="K114" s="15" t="s">
        <v>93</v>
      </c>
      <c r="L114" s="15"/>
      <c r="M114" s="15"/>
      <c r="N114" s="15"/>
      <c r="O114" s="16"/>
    </row>
    <row r="115" spans="1:15" x14ac:dyDescent="0.5">
      <c r="A115" s="1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8"/>
    </row>
    <row r="116" spans="1:15" x14ac:dyDescent="0.5">
      <c r="A116" s="192" t="s">
        <v>96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4"/>
    </row>
    <row r="117" spans="1:15" x14ac:dyDescent="0.5">
      <c r="A117" s="14"/>
      <c r="B117" s="15" t="s">
        <v>97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x14ac:dyDescent="0.5">
      <c r="A118" s="14"/>
      <c r="B118" s="15" t="s">
        <v>98</v>
      </c>
      <c r="C118" s="15"/>
      <c r="D118" s="15" t="s">
        <v>156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x14ac:dyDescent="0.5">
      <c r="A119" s="14"/>
      <c r="B119" s="15"/>
      <c r="C119" s="15"/>
      <c r="D119" s="15" t="s">
        <v>154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x14ac:dyDescent="0.5">
      <c r="A120" s="14"/>
      <c r="B120" s="15"/>
      <c r="C120" s="15"/>
      <c r="D120" s="15" t="s">
        <v>99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x14ac:dyDescent="0.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x14ac:dyDescent="0.5">
      <c r="A122" s="14"/>
      <c r="B122" s="15"/>
      <c r="C122" s="15"/>
      <c r="D122" s="15" t="s">
        <v>94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x14ac:dyDescent="0.5">
      <c r="A123" s="14"/>
      <c r="B123" s="15"/>
      <c r="C123" s="15"/>
      <c r="D123" s="91" t="s">
        <v>59</v>
      </c>
      <c r="E123" s="151" t="s">
        <v>149</v>
      </c>
      <c r="F123" s="151"/>
      <c r="G123" s="151"/>
      <c r="H123" s="151"/>
      <c r="I123" s="15" t="s">
        <v>60</v>
      </c>
      <c r="J123" s="15"/>
      <c r="K123" s="15"/>
      <c r="L123" s="15"/>
      <c r="M123" s="15"/>
      <c r="N123" s="15"/>
      <c r="O123" s="16"/>
    </row>
    <row r="124" spans="1:15" x14ac:dyDescent="0.5">
      <c r="A124" s="196" t="s">
        <v>7</v>
      </c>
      <c r="B124" s="197"/>
      <c r="C124" s="197"/>
      <c r="D124" s="197"/>
      <c r="E124" s="190" t="s">
        <v>150</v>
      </c>
      <c r="F124" s="190"/>
      <c r="G124" s="190"/>
      <c r="H124" s="190"/>
      <c r="I124" s="190"/>
      <c r="J124" s="15"/>
      <c r="K124" s="15"/>
      <c r="L124" s="15"/>
      <c r="M124" s="15"/>
      <c r="N124" s="15"/>
      <c r="O124" s="16"/>
    </row>
    <row r="125" spans="1:15" x14ac:dyDescent="0.5">
      <c r="A125" s="14"/>
      <c r="B125" s="15"/>
      <c r="C125" s="15"/>
      <c r="D125" s="15" t="s">
        <v>93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x14ac:dyDescent="0.5">
      <c r="A126" s="1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8"/>
    </row>
    <row r="127" spans="1:15" x14ac:dyDescent="0.5">
      <c r="A127" s="192" t="s">
        <v>100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4"/>
    </row>
    <row r="128" spans="1:15" x14ac:dyDescent="0.5">
      <c r="A128" s="11"/>
      <c r="B128" s="12" t="s">
        <v>97</v>
      </c>
      <c r="C128" s="12"/>
      <c r="D128" s="12"/>
      <c r="E128" s="12"/>
      <c r="F128" s="12"/>
      <c r="G128" s="12" t="s">
        <v>126</v>
      </c>
      <c r="H128" s="12"/>
      <c r="I128" s="12"/>
      <c r="J128" s="12"/>
      <c r="K128" s="12" t="s">
        <v>127</v>
      </c>
      <c r="L128" s="12"/>
      <c r="M128" s="12"/>
      <c r="N128" s="12"/>
      <c r="O128" s="13"/>
    </row>
    <row r="129" spans="1:15" x14ac:dyDescent="0.5">
      <c r="A129" s="14"/>
      <c r="B129" s="15" t="s">
        <v>98</v>
      </c>
      <c r="C129" s="15"/>
      <c r="D129" s="15" t="s">
        <v>156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x14ac:dyDescent="0.5">
      <c r="A130" s="14"/>
      <c r="B130" s="15"/>
      <c r="C130" s="15"/>
      <c r="D130" s="15" t="s">
        <v>155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x14ac:dyDescent="0.5">
      <c r="A131" s="14"/>
      <c r="B131" s="15"/>
      <c r="C131" s="15"/>
      <c r="D131" s="15" t="s">
        <v>99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9.5" customHeight="1" x14ac:dyDescent="0.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x14ac:dyDescent="0.5">
      <c r="A133" s="14"/>
      <c r="B133" s="15"/>
      <c r="C133" s="15"/>
      <c r="D133" s="15" t="s">
        <v>130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x14ac:dyDescent="0.5">
      <c r="A134" s="14"/>
      <c r="B134" s="15"/>
      <c r="C134" s="15"/>
      <c r="D134" s="91" t="s">
        <v>59</v>
      </c>
      <c r="E134" s="151" t="s">
        <v>149</v>
      </c>
      <c r="F134" s="151"/>
      <c r="G134" s="151"/>
      <c r="H134" s="151"/>
      <c r="I134" s="15" t="s">
        <v>60</v>
      </c>
      <c r="J134" s="15"/>
      <c r="K134" s="15"/>
      <c r="L134" s="15"/>
      <c r="M134" s="15"/>
      <c r="N134" s="15"/>
      <c r="O134" s="16"/>
    </row>
    <row r="135" spans="1:15" x14ac:dyDescent="0.5">
      <c r="A135" s="196" t="s">
        <v>7</v>
      </c>
      <c r="B135" s="197"/>
      <c r="C135" s="197"/>
      <c r="D135" s="197"/>
      <c r="E135" s="190" t="s">
        <v>150</v>
      </c>
      <c r="F135" s="190"/>
      <c r="G135" s="190"/>
      <c r="H135" s="190"/>
      <c r="I135" s="190"/>
      <c r="J135" s="15"/>
      <c r="K135" s="15"/>
      <c r="L135" s="15"/>
      <c r="M135" s="15"/>
      <c r="N135" s="15"/>
      <c r="O135" s="16"/>
    </row>
    <row r="136" spans="1:15" x14ac:dyDescent="0.5">
      <c r="A136" s="14"/>
      <c r="B136" s="15"/>
      <c r="C136" s="15"/>
      <c r="D136" s="151" t="s">
        <v>128</v>
      </c>
      <c r="E136" s="151"/>
      <c r="F136" s="151"/>
      <c r="G136" s="151"/>
      <c r="H136" s="151"/>
      <c r="I136" s="151"/>
      <c r="J136" s="15"/>
      <c r="K136" s="15"/>
      <c r="L136" s="15"/>
      <c r="M136" s="15"/>
      <c r="N136" s="15"/>
      <c r="O136" s="16"/>
    </row>
    <row r="137" spans="1:15" x14ac:dyDescent="0.5">
      <c r="A137" s="17"/>
      <c r="B137" s="7"/>
      <c r="C137" s="7"/>
      <c r="D137" s="7" t="s">
        <v>93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8"/>
    </row>
    <row r="138" spans="1:15" x14ac:dyDescent="0.5">
      <c r="A138" s="192" t="s">
        <v>171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4"/>
    </row>
    <row r="139" spans="1:15" x14ac:dyDescent="0.5">
      <c r="A139" s="11"/>
      <c r="B139" s="12" t="s">
        <v>131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5">
      <c r="A140" s="14"/>
      <c r="B140" s="15" t="s">
        <v>98</v>
      </c>
      <c r="C140" s="15"/>
      <c r="D140" s="15" t="s">
        <v>156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x14ac:dyDescent="0.5">
      <c r="A141" s="14"/>
      <c r="B141" s="15"/>
      <c r="C141" s="15"/>
      <c r="D141" s="15" t="s">
        <v>155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x14ac:dyDescent="0.5">
      <c r="A142" s="14"/>
      <c r="B142" s="15"/>
      <c r="C142" s="15"/>
      <c r="D142" s="15" t="s">
        <v>99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x14ac:dyDescent="0.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x14ac:dyDescent="0.5">
      <c r="A144" s="14"/>
      <c r="B144" s="15"/>
      <c r="C144" s="15"/>
      <c r="D144" s="15" t="s">
        <v>129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x14ac:dyDescent="0.5">
      <c r="A145" s="14"/>
      <c r="B145" s="15"/>
      <c r="C145" s="15"/>
      <c r="D145" s="91" t="s">
        <v>59</v>
      </c>
      <c r="E145" s="151" t="s">
        <v>151</v>
      </c>
      <c r="F145" s="151"/>
      <c r="G145" s="151"/>
      <c r="H145" s="151"/>
      <c r="I145" s="15" t="s">
        <v>60</v>
      </c>
      <c r="J145" s="15"/>
      <c r="K145" s="15"/>
      <c r="L145" s="15"/>
      <c r="M145" s="15"/>
      <c r="N145" s="15"/>
      <c r="O145" s="16"/>
    </row>
    <row r="146" spans="1:15" x14ac:dyDescent="0.5">
      <c r="A146" s="196" t="s">
        <v>7</v>
      </c>
      <c r="B146" s="197"/>
      <c r="C146" s="197"/>
      <c r="D146" s="197"/>
      <c r="E146" s="203" t="s">
        <v>152</v>
      </c>
      <c r="F146" s="204"/>
      <c r="G146" s="204"/>
      <c r="H146" s="204"/>
      <c r="I146" s="204"/>
      <c r="J146" s="15"/>
      <c r="K146" s="15"/>
      <c r="L146" s="15"/>
      <c r="M146" s="15"/>
      <c r="N146" s="15"/>
      <c r="O146" s="16"/>
    </row>
    <row r="147" spans="1:15" x14ac:dyDescent="0.5">
      <c r="A147" s="17"/>
      <c r="B147" s="7"/>
      <c r="C147" s="7"/>
      <c r="D147" s="7" t="s">
        <v>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8"/>
    </row>
  </sheetData>
  <mergeCells count="231"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83:E83"/>
    <mergeCell ref="F83:J83"/>
    <mergeCell ref="A86:D87"/>
    <mergeCell ref="E86:F86"/>
    <mergeCell ref="G86:H86"/>
    <mergeCell ref="I86:O87"/>
    <mergeCell ref="E87:F87"/>
    <mergeCell ref="G87:H87"/>
    <mergeCell ref="B74:E74"/>
    <mergeCell ref="J74:M74"/>
    <mergeCell ref="B75:F75"/>
    <mergeCell ref="A78:O78"/>
    <mergeCell ref="A81:O81"/>
    <mergeCell ref="F82:I82"/>
    <mergeCell ref="A64:O64"/>
    <mergeCell ref="G65:J65"/>
    <mergeCell ref="L65:O65"/>
    <mergeCell ref="E66:J66"/>
    <mergeCell ref="L66:O66"/>
    <mergeCell ref="A73:G73"/>
    <mergeCell ref="J73:N73"/>
    <mergeCell ref="F58:G58"/>
    <mergeCell ref="H58:J58"/>
    <mergeCell ref="N58:O58"/>
    <mergeCell ref="F59:G59"/>
    <mergeCell ref="H59:J59"/>
    <mergeCell ref="A60:D60"/>
    <mergeCell ref="F60:G60"/>
    <mergeCell ref="H60:J60"/>
    <mergeCell ref="N60:O60"/>
    <mergeCell ref="F56:G56"/>
    <mergeCell ref="H56:J56"/>
    <mergeCell ref="N56:O56"/>
    <mergeCell ref="F57:G57"/>
    <mergeCell ref="H57:J57"/>
    <mergeCell ref="N57:O57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H4:J4"/>
    <mergeCell ref="A5:O5"/>
    <mergeCell ref="A6:E6"/>
    <mergeCell ref="H6:J6"/>
    <mergeCell ref="L6:O6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ศิรินิตย์</vt:lpstr>
      <vt:lpstr>ศศิธร</vt:lpstr>
      <vt:lpstr>วัชราภรณ์</vt:lpstr>
      <vt:lpstr>รัชนี</vt:lpstr>
      <vt:lpstr>ชยุต</vt:lpstr>
      <vt:lpstr>ตวงรัตน์</vt:lpstr>
      <vt:lpstr>รุ่งอรุณ</vt:lpstr>
      <vt:lpstr>อัจฉรา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2020-04-30T07:33:21Z</cp:lastPrinted>
  <dcterms:created xsi:type="dcterms:W3CDTF">2020-04-24T03:08:04Z</dcterms:created>
  <dcterms:modified xsi:type="dcterms:W3CDTF">2020-04-30T07:33:45Z</dcterms:modified>
</cp:coreProperties>
</file>