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15" activeTab="3"/>
  </bookViews>
  <sheets>
    <sheet name="ณรงค์" sheetId="5" r:id="rId1"/>
    <sheet name="นันทวรรณ" sheetId="7" r:id="rId2"/>
    <sheet name="อัญชลี" sheetId="8" r:id="rId3"/>
    <sheet name="วันทนีย์" sheetId="15" r:id="rId4"/>
    <sheet name="อมรา" sheetId="13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5" l="1"/>
  <c r="G97" i="15" s="1"/>
  <c r="B113" i="15" s="1"/>
  <c r="B76" i="15"/>
  <c r="G113" i="15" s="1"/>
  <c r="J75" i="15"/>
  <c r="G96" i="15" s="1"/>
  <c r="B112" i="15" s="1"/>
  <c r="B75" i="15"/>
  <c r="F112" i="15" s="1"/>
  <c r="L67" i="15"/>
  <c r="E67" i="15"/>
  <c r="L66" i="15"/>
  <c r="G66" i="15"/>
  <c r="E60" i="15"/>
  <c r="E91" i="15" s="1"/>
  <c r="J22" i="15"/>
  <c r="E89" i="15" s="1"/>
  <c r="E93" i="15" l="1"/>
  <c r="F84" i="15"/>
  <c r="F83" i="15"/>
  <c r="F111" i="13"/>
  <c r="E90" i="13"/>
  <c r="F82" i="13"/>
  <c r="J75" i="13"/>
  <c r="G96" i="13" s="1"/>
  <c r="B112" i="13" s="1"/>
  <c r="B75" i="13"/>
  <c r="G112" i="13" s="1"/>
  <c r="J74" i="13"/>
  <c r="G95" i="13" s="1"/>
  <c r="B111" i="13" s="1"/>
  <c r="L66" i="13"/>
  <c r="E66" i="13"/>
  <c r="L65" i="13"/>
  <c r="G65" i="13"/>
  <c r="E60" i="13"/>
  <c r="J21" i="13"/>
  <c r="E88" i="13" s="1"/>
  <c r="E92" i="13" s="1"/>
  <c r="F83" i="13" l="1"/>
  <c r="J75" i="8"/>
  <c r="G96" i="8" s="1"/>
  <c r="B112" i="8" s="1"/>
  <c r="B75" i="8"/>
  <c r="G112" i="8" s="1"/>
  <c r="J74" i="8"/>
  <c r="G95" i="8" s="1"/>
  <c r="B111" i="8" s="1"/>
  <c r="B74" i="8"/>
  <c r="F111" i="8" s="1"/>
  <c r="L66" i="8"/>
  <c r="E66" i="8"/>
  <c r="L65" i="8"/>
  <c r="G65" i="8"/>
  <c r="E59" i="8"/>
  <c r="E90" i="8" s="1"/>
  <c r="J21" i="8"/>
  <c r="E88" i="8" s="1"/>
  <c r="J75" i="7"/>
  <c r="G96" i="7" s="1"/>
  <c r="B112" i="7" s="1"/>
  <c r="B75" i="7"/>
  <c r="G112" i="7" s="1"/>
  <c r="J74" i="7"/>
  <c r="G95" i="7" s="1"/>
  <c r="B111" i="7" s="1"/>
  <c r="F111" i="7"/>
  <c r="L66" i="7"/>
  <c r="E66" i="7"/>
  <c r="L65" i="7"/>
  <c r="G65" i="7"/>
  <c r="E61" i="7"/>
  <c r="E90" i="7" s="1"/>
  <c r="J21" i="7"/>
  <c r="E88" i="7" s="1"/>
  <c r="E92" i="8" l="1"/>
  <c r="F83" i="8"/>
  <c r="F82" i="8"/>
  <c r="E92" i="7"/>
  <c r="F83" i="7"/>
  <c r="F82" i="7"/>
  <c r="J75" i="5" l="1"/>
  <c r="G96" i="5" s="1"/>
  <c r="B112" i="5" s="1"/>
  <c r="B75" i="5"/>
  <c r="G112" i="5" s="1"/>
  <c r="J74" i="5"/>
  <c r="G95" i="5" s="1"/>
  <c r="B111" i="5" s="1"/>
  <c r="B74" i="5"/>
  <c r="F111" i="5" s="1"/>
  <c r="L66" i="5"/>
  <c r="E66" i="5"/>
  <c r="L65" i="5"/>
  <c r="G65" i="5"/>
  <c r="E60" i="5"/>
  <c r="E90" i="5" s="1"/>
  <c r="J21" i="5"/>
  <c r="E88" i="5" s="1"/>
  <c r="F83" i="5" l="1"/>
  <c r="E92" i="5"/>
  <c r="F82" i="5"/>
</calcChain>
</file>

<file path=xl/comments1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2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3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4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7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1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1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1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1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1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2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30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1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5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sharedStrings.xml><?xml version="1.0" encoding="utf-8"?>
<sst xmlns="http://schemas.openxmlformats.org/spreadsheetml/2006/main" count="1267" uniqueCount="226">
  <si>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</si>
  <si>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</si>
  <si>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ถึง</t>
  </si>
  <si>
    <t>31 มีนาคม  256....</t>
  </si>
  <si>
    <t>ครั้งที่ 1 วันที่  1 ตุลาคม  256...</t>
  </si>
  <si>
    <t>ผู้รับการประเมิน</t>
  </si>
  <si>
    <t>ชื่อ-นามสกุล</t>
  </si>
  <si>
    <t>ตำแหน่ง</t>
  </si>
  <si>
    <t>ประเภทตำแหน่ง</t>
  </si>
  <si>
    <t>ระดับ</t>
  </si>
  <si>
    <t>เลขที่ตำแหน่ง</t>
  </si>
  <si>
    <t>งาน</t>
  </si>
  <si>
    <t>ส่วน/ฝ่าย</t>
  </si>
  <si>
    <t>สำนัก/กอง</t>
  </si>
  <si>
    <t>ผู้ประเมิน</t>
  </si>
  <si>
    <t>ส่วนที่ 1 การประเมินผลสัมฤทธิ์ของงาน (ร้อยละ 70)</t>
  </si>
  <si>
    <t>1.1 ก่อนเริ่มรอบการประเมิน</t>
  </si>
  <si>
    <t>ลำดับที่</t>
  </si>
  <si>
    <t>น้ำหนัก</t>
  </si>
  <si>
    <t>ร้อยละ</t>
  </si>
  <si>
    <t>ตัวชี้วัด</t>
  </si>
  <si>
    <t>(D)</t>
  </si>
  <si>
    <t>(C)</t>
  </si>
  <si>
    <t>(B)</t>
  </si>
  <si>
    <t>รวม</t>
  </si>
  <si>
    <t>1.2 หลังสิ้นรอบการประเมิน</t>
  </si>
  <si>
    <t>ลำดับ</t>
  </si>
  <si>
    <t>การประเมินตนเอง</t>
  </si>
  <si>
    <t>คะแนนที่ได้</t>
  </si>
  <si>
    <t>(I)=(C) x (H)</t>
  </si>
  <si>
    <t>(ระดับคะแนน) (H)</t>
  </si>
  <si>
    <t>ผลการประเมิน</t>
  </si>
  <si>
    <t>ระดับคะแนน</t>
  </si>
  <si>
    <t>(G)</t>
  </si>
  <si>
    <t>(F)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</si>
  <si>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</si>
  <si>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ส่วนที่ 2 การประเมินสมรรถนะ (ร้อยละ 30)</t>
  </si>
  <si>
    <t>ผลคะแนนที่ได้</t>
  </si>
  <si>
    <t>(H) = (B) x (G)</t>
  </si>
  <si>
    <t>คะแนนที่</t>
  </si>
  <si>
    <t>ได้ตามตา</t>
  </si>
  <si>
    <t>ระดับสมรรถนะที่ค้นพบเมื่อเปรียบเทียบกับพจนานุกรมสมรรถนะ</t>
  </si>
  <si>
    <t>ระดับ (E)</t>
  </si>
  <si>
    <t>ระดับ (F)</t>
  </si>
  <si>
    <t>ผลการประ</t>
  </si>
  <si>
    <t>ประเมิน</t>
  </si>
  <si>
    <t>สมรรถนะ</t>
  </si>
  <si>
    <t>1.การมุ่งผลสัมฤทธิ์</t>
  </si>
  <si>
    <t>2. การยึดมั่นในความถูกต้องและจริยธรรม</t>
  </si>
  <si>
    <t>3.ความเข้าใจในองค์กรและระบบงาน</t>
  </si>
  <si>
    <t>4.การบริการเป็นเลิศ</t>
  </si>
  <si>
    <t>5.การทำงานเป็นทีม</t>
  </si>
  <si>
    <t>ส่วนที่ 3 ข้อตกลงการประเมินผลการปฏิบัติงาน</t>
  </si>
  <si>
    <t xml:space="preserve">ข้อตกลงการประเมินผลการปฎิบัติงานฉบับนี้จัดทำขึ้น ระหว่าง </t>
  </si>
  <si>
    <t>ซึ่งต่อไปนี้จะเรียกว่า ผู้รับการประเมินกับ</t>
  </si>
  <si>
    <t>ซึ่งต่อไปนี้จะเรียกว่าผู้ประเมิน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</t>
  </si>
  <si>
    <t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ครั้งที่........ประจำปีงบประมาณ..........</t>
  </si>
  <si>
    <t>โดยผู้รับการประเมินขอให้ข้อตกลงว่า จะมุ่งมั่นปฏิบัติงานให้เกิดผลงานที่ดีตามเป้าหมาย และเกิดประโยชน์แก่ประชาชนหรือทางราชการตามที่ได้ตกลงไว้</t>
  </si>
  <si>
    <t>(ลงชื่อ)                                                               (ผู้รับการประเมิน)</t>
  </si>
  <si>
    <t>(</t>
  </si>
  <si>
    <t>)</t>
  </si>
  <si>
    <t>ส่วนที่ 4 สรุปผลการประเมิน</t>
  </si>
  <si>
    <t>4.1 ผลการประเมินตนเอง</t>
  </si>
  <si>
    <t>ข้าพเจ้าขอรับรองว่าได้ประเมินตนเองตามเอกสารหรือหลักฐาน/ตัวบ่งชี้ความสำเร็จที่มีอยู่จริง</t>
  </si>
  <si>
    <t>4.2 ผลการประเมินของผู้ประเมิน</t>
  </si>
  <si>
    <t>รายการ</t>
  </si>
  <si>
    <t>1. ผลสัมฤทธิ์ของงาน</t>
  </si>
  <si>
    <t>2. การประเมินสมรรถนะ</t>
  </si>
  <si>
    <t>คะแนนเต็ม</t>
  </si>
  <si>
    <t>(ร้อยละ)</t>
  </si>
  <si>
    <t>ระดับผลการประเมิน</t>
  </si>
  <si>
    <t>ดีเด่น</t>
  </si>
  <si>
    <t>ดีมาก</t>
  </si>
  <si>
    <t>ดี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</si>
  <si>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</si>
  <si>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</si>
  <si>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</si>
  <si>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</si>
  <si>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</si>
  <si>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</si>
  <si>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ส่วนที่ 5 แผนพัฒนาการปฏิบัติราชการ</t>
  </si>
  <si>
    <t>ผลสัมฤทธิ์ของานหรือ</t>
  </si>
  <si>
    <t>สมรรถนะที่เลือกพัฒนา (ก)</t>
  </si>
  <si>
    <t>วิธีการพัฒนา</t>
  </si>
  <si>
    <t>(ข)</t>
  </si>
  <si>
    <t>วิธีการวัดผลในการพัฒนา</t>
  </si>
  <si>
    <t>(ง)</t>
  </si>
  <si>
    <t>ส่วนที่ 6 การแจ้งและรับทราบผลการประเมิน</t>
  </si>
  <si>
    <t>ได้รับแจ้งผลการประเมินทราบแล้ว</t>
  </si>
  <si>
    <t>ได้รับทราบผลการประเมินแล้ว</t>
  </si>
  <si>
    <t>ได้แจ้งผลการประเมินแล้วเมื่อ....................</t>
  </si>
  <si>
    <t>แต่ผู้รับการประเมินไม่ยินยอมลงนามรับทราบ</t>
  </si>
  <si>
    <t>โดยมี ..........................................................เป็นพยาน</t>
  </si>
  <si>
    <t>วันที่.....................................................................</t>
  </si>
  <si>
    <t xml:space="preserve">(ลงชื่อ)............................................                                                </t>
  </si>
  <si>
    <t>พยาน</t>
  </si>
  <si>
    <t>ส่วนที่ 7 ความเห็นของผู้บังคับบัญชาเหนือขึ้นไป (ถ้ามี)</t>
  </si>
  <si>
    <t>เห็นชอบกับผลคะแนนของผู้ประเมิน</t>
  </si>
  <si>
    <t xml:space="preserve">มีความเห็นต่าง ดังนี้ </t>
  </si>
  <si>
    <t>รวมคะแนนที่ควรได้ครั้งนี้ร้อยละ..........................................</t>
  </si>
  <si>
    <t>ส่วนที่ 8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</si>
  <si>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วิชาการ</t>
  </si>
  <si>
    <t>สำนักงานปลัด</t>
  </si>
  <si>
    <t>-</t>
  </si>
  <si>
    <t>ผลการดำเนินงาน</t>
  </si>
  <si>
    <t xml:space="preserve">ที่สำเร็จตามตัวชี้วัด </t>
  </si>
  <si>
    <t>(E)</t>
  </si>
  <si>
    <t>หลักฐาน/ตัวบ่งชี้</t>
  </si>
  <si>
    <t>ความสำเร็จ</t>
  </si>
  <si>
    <t>รางเปรียบ</t>
  </si>
  <si>
    <t>เทียบ</t>
  </si>
  <si>
    <t xml:space="preserve"> (A)</t>
  </si>
  <si>
    <t>ระดับความคาด</t>
  </si>
  <si>
    <t>กำหนดตำแหน่ง</t>
  </si>
  <si>
    <t>หวังตาม</t>
  </si>
  <si>
    <t>มาตรฐาน</t>
  </si>
  <si>
    <t>ผลการ</t>
  </si>
  <si>
    <t>ประเมินของ</t>
  </si>
  <si>
    <t>สมรรถนะหลัก</t>
  </si>
  <si>
    <t>วันที่.........................................................................................</t>
  </si>
  <si>
    <t>วันที่.......................................................................................................</t>
  </si>
  <si>
    <t>วันที่.......................................................................................</t>
  </si>
  <si>
    <t>(ลงชื่อ)                                                               ผู้รับการประเมิน</t>
  </si>
  <si>
    <t xml:space="preserve">               (ลงชื่อ)                                                                     (ผู้ประเมิน)</t>
  </si>
  <si>
    <t xml:space="preserve"> (ค)</t>
  </si>
  <si>
    <t>ช่วงเวลาและระยะเวลาการพัฒนา</t>
  </si>
  <si>
    <t>ผู้ประเมินตามส่วนที่ 4 หรือ</t>
  </si>
  <si>
    <t>ผู้บังคับบัญชาเหนือขึ้นไปตามส่วนที่ 7</t>
  </si>
  <si>
    <t>ประธานคณะกรรมการกลั่นกรองผลการปฏิบัติงานฯ</t>
  </si>
  <si>
    <t xml:space="preserve">(ลงชื่อ).................................................................................                                                </t>
  </si>
  <si>
    <t xml:space="preserve">(ลงชื่อ)........................................................................................                                                </t>
  </si>
  <si>
    <t>เห็นชอบตามความเห็นของคณะกรรมการกลั่นกรองการประเมินผลการปฏิบัติงานข้าราชการหรือพนักงานส่วนท้องถิ่น</t>
  </si>
  <si>
    <t>ระดับคะแนน  (D)</t>
  </si>
  <si>
    <t>ร้อยละ(C)</t>
  </si>
  <si>
    <t>ตัวชี้วัด (B)</t>
  </si>
  <si>
    <t>ผลสัมฤทธิ์ของงาน (A)</t>
  </si>
  <si>
    <t>ดังรายละเอียดแนบท้าย</t>
  </si>
  <si>
    <t>(ลงชื่อ)                                                            (ผู้ประเมิน)</t>
  </si>
  <si>
    <t>)            (</t>
  </si>
  <si>
    <t>ผลการประเมินของ</t>
  </si>
  <si>
    <t>สมรรถนะประจำสายงาน</t>
  </si>
  <si>
    <t>(สำหรับประเภทวิชาการและทั่วไป)</t>
  </si>
  <si>
    <t>พอใช้</t>
  </si>
  <si>
    <t>นายณรงค์  เอี่ยมละออ</t>
  </si>
  <si>
    <t>นิติกร</t>
  </si>
  <si>
    <t>ชำนาญการพิเศษ</t>
  </si>
  <si>
    <t>นิติการ</t>
  </si>
  <si>
    <t>ครั้งที่ 2 วันที่  1 เมษายน  2563.</t>
  </si>
  <si>
    <t>30 กันยายน  2563.</t>
  </si>
  <si>
    <t xml:space="preserve">   -</t>
  </si>
  <si>
    <t>1.การยึดมั่นในหลักเกณฑ์</t>
  </si>
  <si>
    <t>2.การสั่งสมความรู้และความเชียวชาญในสายอาชีพ</t>
  </si>
  <si>
    <t>3.ความละเอียดรอบคอบและความถูกต้องของงาน</t>
  </si>
  <si>
    <t>นายทนงศักดิ์  ศรีวิเชียร</t>
  </si>
  <si>
    <t>ปลัดเทศบาลเมืองอ่างทอง</t>
  </si>
  <si>
    <t>นางสาวอรวรรณ  สุวพันธุ์</t>
  </si>
  <si>
    <t>รองนายกเทศมนตรี รักษาราชการแทน นายกเทศมนตรีเมืองอ่างทอง</t>
  </si>
  <si>
    <t>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</si>
  <si>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</si>
  <si>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</t>
  </si>
  <si>
    <t>1. ผลสัมฤทธิ์ของงาน ควรได้คะแนนร้อยละ....................................เหตุผล.......................................................................</t>
  </si>
  <si>
    <t xml:space="preserve">และผู้ประเมินให้ข้อตกลงว่า ยินดีให้คำแนะนำ คำปรึกษาในการปฏิบัติงานแก่ผู้รับการประเมินและจะประเมินผลการปฏิบัติงานด้วยความเป็นธรรม </t>
  </si>
  <si>
    <t>โปร่งใสตามที่ ได้ตกลงไว้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</si>
  <si>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ลงชื่อ...........................................</t>
  </si>
  <si>
    <t xml:space="preserve">        ลงชื่อ...........................................</t>
  </si>
  <si>
    <t xml:space="preserve">             ลงชื่อ...........................................</t>
  </si>
  <si>
    <t xml:space="preserve">)              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</si>
  <si>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3150100121377</t>
    </r>
  </si>
  <si>
    <t>ชำนาญการ</t>
  </si>
  <si>
    <t>เจ้าพนักงานธุรการ</t>
  </si>
  <si>
    <t>ทั่วไป</t>
  </si>
  <si>
    <t>ชำนาญงาน</t>
  </si>
  <si>
    <t>ธุรการ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</si>
  <si>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3639900097091</t>
    </r>
  </si>
  <si>
    <t>กองการศึกษา</t>
  </si>
  <si>
    <t>งานการเจ้าหน้าที่</t>
  </si>
  <si>
    <t>นักวิชาการศึกษา</t>
  </si>
  <si>
    <t>นางสาวนันทวรรณ  อำพันธุ์</t>
  </si>
  <si>
    <t>1.การคิดวิเคราะห์</t>
  </si>
  <si>
    <t>2.การสั่งสมความรู้และความเชียวชาญในสายอาชีพร</t>
  </si>
  <si>
    <t>3.การให้ความรู้และสร้างสัมพันธ์</t>
  </si>
  <si>
    <t>4.ความละเอียดรอบคอบและความถูกต้องของงาน</t>
  </si>
  <si>
    <t>5.ศิลปะการโน้มน้าวจูงใจ</t>
  </si>
  <si>
    <t>นางสาวอมรา  รองรัตน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</si>
  <si>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3159900064244</t>
    </r>
  </si>
  <si>
    <t>ปฏิบัติการ</t>
  </si>
  <si>
    <t>นักจัดการงานทั่วไป</t>
  </si>
  <si>
    <t>งานธุรการ</t>
  </si>
  <si>
    <t>1.การแก้ไขปัญหาและด าเนินการเชิงรุก</t>
  </si>
  <si>
    <t>2.การคิดวิเคราะห์</t>
  </si>
  <si>
    <t>3.การสั่งสมความรู้และความเชียวชาญในสายอาชีพ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</si>
  <si>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3160100294956</t>
    </r>
  </si>
  <si>
    <t>เจ้าพนักงานการเงินและบัญชี</t>
  </si>
  <si>
    <t>การเงินและบัญชี</t>
  </si>
  <si>
    <t>2.การสั่งสมความรู้และความเชี่ยวชาญในสายอาชีพ</t>
  </si>
  <si>
    <t>นางอัญชลี  วรรณรังษี</t>
  </si>
  <si>
    <t>ส่วนที่ 9 ผลการพิจารณาของนายกเทศมนตรีเมืองอ่างทอง</t>
  </si>
  <si>
    <t>นางวันทนีย์  เฮงประเสริฐ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</si>
  <si>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3150100209118</t>
    </r>
  </si>
  <si>
    <r>
      <t xml:space="preserve">เลขประจำตัวประชาชน  </t>
    </r>
    <r>
      <rPr>
        <sz val="16"/>
        <color theme="1"/>
        <rFont val="Angsana New"/>
        <family val="1"/>
      </rPr>
      <t xml:space="preserve"> 3150600296222</t>
    </r>
  </si>
  <si>
    <t>บริหารงานท้องถิ่น</t>
  </si>
  <si>
    <t>กลาง</t>
  </si>
  <si>
    <t>ปลัดเทศบาล</t>
  </si>
  <si>
    <t>การปฏิบัติงาน การร่างโต้ตอบหนังสือราชการภายใน</t>
  </si>
  <si>
    <t>และภายนอกที่เกี่ยวกับหนังสือขอความร่วมมือ</t>
  </si>
  <si>
    <t>ดำเนินการจัดซื้อจัดจ้างบุคคลภายนอกมา</t>
  </si>
  <si>
    <t>ปฏิบัติงานต่างๆในกิจการของกองการศึกษา</t>
  </si>
  <si>
    <t>การปฏิบัติงานในการับ-ส่ง หนังสือราชการ</t>
  </si>
  <si>
    <t>ภายในและภายนอกทุกประเภท</t>
  </si>
  <si>
    <t>ร้อยละของการร่างโต้ตอบ</t>
  </si>
  <si>
    <t>หนังสือราชการภายในและภายนอก</t>
  </si>
  <si>
    <t>มีความถูกต้องและครบถ้วน</t>
  </si>
  <si>
    <t>ร้อยละของการปฏิบัติงาน</t>
  </si>
  <si>
    <t>ร้อยละของการปฏิบัติงาน ในการจัดทำมีความถูกต้อง</t>
  </si>
  <si>
    <t>และครบถ้วน (เบิกจ่ายในระบบ E-lass ครบถ้วนและถูกต้อง)</t>
  </si>
  <si>
    <t>การร่างโต้ตอบหนังสือราชการภายในและภายนอก</t>
  </si>
  <si>
    <t>มีความถูกต้องและครบถ้วน จำนวน 50 เรื่อง</t>
  </si>
  <si>
    <t xml:space="preserve">การดำเนินงานการจัดซื้อจัดจ้างบุคคลภายนอก </t>
  </si>
  <si>
    <t>มาปฏิบัติงานต่างๆ ของกองการศึกษา จำนวน 20 ราย</t>
  </si>
  <si>
    <t>ม่ความถูกต้องและครบถ้วน</t>
  </si>
  <si>
    <t>การดำเนินงานในการรับ-ส่ง หนังสือภายนอกภายใน</t>
  </si>
  <si>
    <t>ทุกประเภท จำนวน 100 เรื่อง</t>
  </si>
  <si>
    <t>2. สมรรถนะ ควรได้คะแนนร้อยละ....................................เหตุผล.......................................................................................</t>
  </si>
  <si>
    <t>นายศศิเทพ ดวงแก้ว</t>
  </si>
  <si>
    <t>อำนวยการท้องถิ่น</t>
  </si>
  <si>
    <t>นักบริหารงานการศึกษา (ผู้อำนวยการกองการศึกษา)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</si>
</sst>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ngsana New"/>
      <family val="1"/>
    </font>
    <font>
      <u/>
      <sz val="16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 applyAlignment="1">
      <alignment horizontal="left"/>
    </xf>
    <xf numFmtId="0" fontId="1" fillId="0" borderId="13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9" xfId="0" applyFont="1" applyBorder="1"/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9" xfId="0" applyFont="1" applyFill="1" applyBorder="1"/>
    <xf numFmtId="0" fontId="4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4" fillId="0" borderId="12" xfId="0" applyFont="1" applyBorder="1"/>
    <xf numFmtId="0" fontId="7" fillId="0" borderId="0" xfId="0" applyFont="1" applyBorder="1" applyAlignment="1"/>
    <xf numFmtId="0" fontId="7" fillId="0" borderId="15" xfId="0" applyFont="1" applyBorder="1"/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/>
    <xf numFmtId="0" fontId="1" fillId="0" borderId="17" xfId="0" applyFont="1" applyBorder="1" applyAlignment="1"/>
    <xf numFmtId="0" fontId="8" fillId="0" borderId="0" xfId="0" applyFont="1"/>
    <xf numFmtId="0" fontId="8" fillId="0" borderId="21" xfId="0" applyFont="1" applyBorder="1"/>
    <xf numFmtId="0" fontId="8" fillId="0" borderId="22" xfId="0" applyFont="1" applyBorder="1"/>
    <xf numFmtId="0" fontId="8" fillId="0" borderId="34" xfId="0" applyFont="1" applyBorder="1"/>
    <xf numFmtId="0" fontId="8" fillId="0" borderId="35" xfId="0" applyFont="1" applyBorder="1"/>
    <xf numFmtId="0" fontId="1" fillId="0" borderId="0" xfId="0" applyFont="1" applyBorder="1" applyAlignment="1"/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8" name="ตัวเชื่อมต่อตรง 17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89</xdr:row>
      <xdr:rowOff>47625</xdr:rowOff>
    </xdr:from>
    <xdr:to>
      <xdr:col>8</xdr:col>
      <xdr:colOff>533400</xdr:colOff>
      <xdr:row>89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88</xdr:row>
      <xdr:rowOff>47625</xdr:rowOff>
    </xdr:from>
    <xdr:to>
      <xdr:col>8</xdr:col>
      <xdr:colOff>523875</xdr:colOff>
      <xdr:row>88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90</xdr:row>
      <xdr:rowOff>47625</xdr:rowOff>
    </xdr:from>
    <xdr:to>
      <xdr:col>8</xdr:col>
      <xdr:colOff>523875</xdr:colOff>
      <xdr:row>90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19050</xdr:rowOff>
    </xdr:from>
    <xdr:to>
      <xdr:col>8</xdr:col>
      <xdr:colOff>533400</xdr:colOff>
      <xdr:row>91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92</xdr:row>
      <xdr:rowOff>9525</xdr:rowOff>
    </xdr:from>
    <xdr:to>
      <xdr:col>8</xdr:col>
      <xdr:colOff>533400</xdr:colOff>
      <xdr:row>92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57150</xdr:rowOff>
    </xdr:from>
    <xdr:to>
      <xdr:col>0</xdr:col>
      <xdr:colOff>466725</xdr:colOff>
      <xdr:row>117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118</xdr:row>
      <xdr:rowOff>47625</xdr:rowOff>
    </xdr:from>
    <xdr:to>
      <xdr:col>0</xdr:col>
      <xdr:colOff>466725</xdr:colOff>
      <xdr:row>118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57150</xdr:rowOff>
    </xdr:from>
    <xdr:to>
      <xdr:col>0</xdr:col>
      <xdr:colOff>466725</xdr:colOff>
      <xdr:row>128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129</xdr:row>
      <xdr:rowOff>47625</xdr:rowOff>
    </xdr:from>
    <xdr:to>
      <xdr:col>0</xdr:col>
      <xdr:colOff>466725</xdr:colOff>
      <xdr:row>129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128</xdr:row>
      <xdr:rowOff>57150</xdr:rowOff>
    </xdr:from>
    <xdr:to>
      <xdr:col>5</xdr:col>
      <xdr:colOff>190500</xdr:colOff>
      <xdr:row>128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128</xdr:row>
      <xdr:rowOff>47625</xdr:rowOff>
    </xdr:from>
    <xdr:to>
      <xdr:col>9</xdr:col>
      <xdr:colOff>381000</xdr:colOff>
      <xdr:row>128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57150</xdr:rowOff>
    </xdr:from>
    <xdr:to>
      <xdr:col>0</xdr:col>
      <xdr:colOff>466725</xdr:colOff>
      <xdr:row>139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140</xdr:row>
      <xdr:rowOff>47625</xdr:rowOff>
    </xdr:from>
    <xdr:to>
      <xdr:col>0</xdr:col>
      <xdr:colOff>466725</xdr:colOff>
      <xdr:row>140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87</xdr:row>
      <xdr:rowOff>47625</xdr:rowOff>
    </xdr:from>
    <xdr:to>
      <xdr:col>8</xdr:col>
      <xdr:colOff>533400</xdr:colOff>
      <xdr:row>87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86</xdr:row>
      <xdr:rowOff>47625</xdr:rowOff>
    </xdr:from>
    <xdr:to>
      <xdr:col>8</xdr:col>
      <xdr:colOff>523875</xdr:colOff>
      <xdr:row>86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88</xdr:row>
      <xdr:rowOff>47625</xdr:rowOff>
    </xdr:from>
    <xdr:to>
      <xdr:col>8</xdr:col>
      <xdr:colOff>523875</xdr:colOff>
      <xdr:row>88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89</xdr:row>
      <xdr:rowOff>19050</xdr:rowOff>
    </xdr:from>
    <xdr:to>
      <xdr:col>8</xdr:col>
      <xdr:colOff>533400</xdr:colOff>
      <xdr:row>89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9525</xdr:rowOff>
    </xdr:from>
    <xdr:to>
      <xdr:col>8</xdr:col>
      <xdr:colOff>533400</xdr:colOff>
      <xdr:row>90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115</xdr:row>
      <xdr:rowOff>57150</xdr:rowOff>
    </xdr:from>
    <xdr:to>
      <xdr:col>0</xdr:col>
      <xdr:colOff>466725</xdr:colOff>
      <xdr:row>115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47625</xdr:rowOff>
    </xdr:from>
    <xdr:to>
      <xdr:col>0</xdr:col>
      <xdr:colOff>466725</xdr:colOff>
      <xdr:row>116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126</xdr:row>
      <xdr:rowOff>57150</xdr:rowOff>
    </xdr:from>
    <xdr:to>
      <xdr:col>0</xdr:col>
      <xdr:colOff>466725</xdr:colOff>
      <xdr:row>126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47625</xdr:rowOff>
    </xdr:from>
    <xdr:to>
      <xdr:col>0</xdr:col>
      <xdr:colOff>466725</xdr:colOff>
      <xdr:row>127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126</xdr:row>
      <xdr:rowOff>57150</xdr:rowOff>
    </xdr:from>
    <xdr:to>
      <xdr:col>5</xdr:col>
      <xdr:colOff>190500</xdr:colOff>
      <xdr:row>126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126</xdr:row>
      <xdr:rowOff>47625</xdr:rowOff>
    </xdr:from>
    <xdr:to>
      <xdr:col>9</xdr:col>
      <xdr:colOff>381000</xdr:colOff>
      <xdr:row>126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47625</xdr:rowOff>
    </xdr:from>
    <xdr:to>
      <xdr:col>0</xdr:col>
      <xdr:colOff>466725</xdr:colOff>
      <xdr:row>138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6128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879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7165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5948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880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8428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8128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8428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10432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3289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activeCell="K4" sqref="K4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x14ac:dyDescent="0.5">
      <c r="A2" s="219" t="s">
        <v>141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147</v>
      </c>
      <c r="G4" s="1" t="s">
        <v>2</v>
      </c>
      <c r="H4" s="213" t="s">
        <v>148</v>
      </c>
      <c r="I4" s="213"/>
      <c r="J4" s="213"/>
    </row>
    <row r="5" spans="1:15" x14ac:dyDescent="0.5">
      <c r="A5" s="210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x14ac:dyDescent="0.5">
      <c r="A6" s="212" t="s">
        <v>167</v>
      </c>
      <c r="B6" s="212"/>
      <c r="C6" s="212"/>
      <c r="D6" s="212"/>
      <c r="E6" s="212"/>
      <c r="F6" s="6" t="s">
        <v>6</v>
      </c>
      <c r="G6" s="7"/>
      <c r="H6" s="215" t="s">
        <v>143</v>
      </c>
      <c r="I6" s="215"/>
      <c r="J6" s="216"/>
      <c r="K6" s="6" t="s">
        <v>7</v>
      </c>
      <c r="L6" s="213" t="s">
        <v>144</v>
      </c>
      <c r="M6" s="213"/>
      <c r="N6" s="213"/>
      <c r="O6" s="214"/>
    </row>
    <row r="7" spans="1:15" x14ac:dyDescent="0.5">
      <c r="A7" s="5" t="s">
        <v>8</v>
      </c>
      <c r="B7" s="4"/>
      <c r="C7" s="215" t="s">
        <v>101</v>
      </c>
      <c r="D7" s="215"/>
      <c r="E7" s="216"/>
      <c r="F7" s="5" t="s">
        <v>9</v>
      </c>
      <c r="G7" s="215" t="s">
        <v>145</v>
      </c>
      <c r="H7" s="215"/>
      <c r="I7" s="215"/>
      <c r="J7" s="216"/>
      <c r="K7" s="5" t="s">
        <v>10</v>
      </c>
      <c r="L7" s="217">
        <v>712013105001</v>
      </c>
      <c r="M7" s="217"/>
      <c r="N7" s="217"/>
      <c r="O7" s="218"/>
    </row>
    <row r="8" spans="1:15" x14ac:dyDescent="0.5">
      <c r="A8" s="5" t="s">
        <v>11</v>
      </c>
      <c r="B8" s="215" t="s">
        <v>146</v>
      </c>
      <c r="C8" s="215"/>
      <c r="D8" s="215"/>
      <c r="E8" s="216"/>
      <c r="F8" s="5" t="s">
        <v>12</v>
      </c>
      <c r="G8" s="215" t="s">
        <v>149</v>
      </c>
      <c r="H8" s="215"/>
      <c r="I8" s="215"/>
      <c r="J8" s="216"/>
      <c r="K8" s="5" t="s">
        <v>13</v>
      </c>
      <c r="L8" s="215" t="s">
        <v>102</v>
      </c>
      <c r="M8" s="215"/>
      <c r="N8" s="215"/>
      <c r="O8" s="216"/>
    </row>
    <row r="9" spans="1:15" x14ac:dyDescent="0.5">
      <c r="A9" s="210" t="s">
        <v>14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x14ac:dyDescent="0.5">
      <c r="A10" s="211" t="s">
        <v>199</v>
      </c>
      <c r="B10" s="212"/>
      <c r="C10" s="212"/>
      <c r="D10" s="212"/>
      <c r="E10" s="212"/>
      <c r="F10" s="6" t="s">
        <v>6</v>
      </c>
      <c r="G10" s="7"/>
      <c r="H10" s="213" t="s">
        <v>153</v>
      </c>
      <c r="I10" s="213"/>
      <c r="J10" s="214"/>
      <c r="K10" s="6" t="s">
        <v>7</v>
      </c>
      <c r="L10" s="213" t="s">
        <v>202</v>
      </c>
      <c r="M10" s="213"/>
      <c r="N10" s="213"/>
      <c r="O10" s="214"/>
    </row>
    <row r="11" spans="1:15" x14ac:dyDescent="0.5">
      <c r="A11" s="5" t="s">
        <v>8</v>
      </c>
      <c r="B11" s="4"/>
      <c r="C11" s="215" t="s">
        <v>200</v>
      </c>
      <c r="D11" s="215"/>
      <c r="E11" s="216"/>
      <c r="F11" s="5" t="s">
        <v>9</v>
      </c>
      <c r="G11" s="215" t="s">
        <v>201</v>
      </c>
      <c r="H11" s="215"/>
      <c r="I11" s="215"/>
      <c r="J11" s="216"/>
      <c r="K11" s="5" t="s">
        <v>10</v>
      </c>
      <c r="L11" s="217">
        <v>712012101002</v>
      </c>
      <c r="M11" s="217"/>
      <c r="N11" s="217"/>
      <c r="O11" s="218"/>
    </row>
    <row r="12" spans="1:15" x14ac:dyDescent="0.5">
      <c r="A12" s="129" t="s">
        <v>15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x14ac:dyDescent="0.5">
      <c r="A13" s="169" t="s">
        <v>16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x14ac:dyDescent="0.5">
      <c r="A14" s="201" t="s">
        <v>17</v>
      </c>
      <c r="B14" s="136" t="s">
        <v>135</v>
      </c>
      <c r="C14" s="136"/>
      <c r="D14" s="136"/>
      <c r="E14" s="136"/>
      <c r="F14" s="136" t="s">
        <v>134</v>
      </c>
      <c r="G14" s="136"/>
      <c r="H14" s="136"/>
      <c r="I14" s="136"/>
      <c r="J14" s="51" t="s">
        <v>18</v>
      </c>
      <c r="K14" s="136" t="s">
        <v>132</v>
      </c>
      <c r="L14" s="136"/>
      <c r="M14" s="136"/>
      <c r="N14" s="136"/>
      <c r="O14" s="136"/>
    </row>
    <row r="15" spans="1:15" x14ac:dyDescent="0.5">
      <c r="A15" s="209"/>
      <c r="B15" s="136"/>
      <c r="C15" s="136"/>
      <c r="D15" s="136"/>
      <c r="E15" s="136"/>
      <c r="F15" s="136"/>
      <c r="G15" s="136"/>
      <c r="H15" s="136"/>
      <c r="I15" s="136"/>
      <c r="J15" s="52" t="s">
        <v>133</v>
      </c>
      <c r="K15" s="50">
        <v>1</v>
      </c>
      <c r="L15" s="50">
        <v>2</v>
      </c>
      <c r="M15" s="50">
        <v>3</v>
      </c>
      <c r="N15" s="50">
        <v>4</v>
      </c>
      <c r="O15" s="50">
        <v>5</v>
      </c>
    </row>
    <row r="16" spans="1:15" ht="22.5" customHeight="1" x14ac:dyDescent="0.5">
      <c r="A16" s="201">
        <v>1</v>
      </c>
      <c r="B16" s="208"/>
      <c r="C16" s="208"/>
      <c r="D16" s="208"/>
      <c r="E16" s="208"/>
      <c r="F16" s="135"/>
      <c r="G16" s="135"/>
      <c r="H16" s="135"/>
      <c r="I16" s="135"/>
      <c r="J16" s="201">
        <v>30</v>
      </c>
      <c r="K16" s="201"/>
      <c r="L16" s="201"/>
      <c r="M16" s="201"/>
      <c r="N16" s="201"/>
      <c r="O16" s="201"/>
    </row>
    <row r="17" spans="1:15" x14ac:dyDescent="0.5">
      <c r="A17" s="202"/>
      <c r="B17" s="203"/>
      <c r="C17" s="204"/>
      <c r="D17" s="204"/>
      <c r="E17" s="205"/>
      <c r="F17" s="200"/>
      <c r="G17" s="200"/>
      <c r="H17" s="200"/>
      <c r="I17" s="200"/>
      <c r="J17" s="202"/>
      <c r="K17" s="202"/>
      <c r="L17" s="202"/>
      <c r="M17" s="202"/>
      <c r="N17" s="202"/>
      <c r="O17" s="202"/>
    </row>
    <row r="18" spans="1:15" x14ac:dyDescent="0.5">
      <c r="A18" s="198">
        <v>2</v>
      </c>
      <c r="B18" s="206"/>
      <c r="C18" s="206"/>
      <c r="D18" s="206"/>
      <c r="E18" s="206"/>
      <c r="F18" s="207"/>
      <c r="G18" s="207"/>
      <c r="H18" s="207"/>
      <c r="I18" s="207"/>
      <c r="J18" s="198">
        <v>20</v>
      </c>
      <c r="K18" s="198"/>
      <c r="L18" s="198"/>
      <c r="M18" s="198"/>
      <c r="N18" s="198"/>
      <c r="O18" s="198"/>
    </row>
    <row r="19" spans="1:15" x14ac:dyDescent="0.5">
      <c r="A19" s="198"/>
      <c r="B19" s="199"/>
      <c r="C19" s="199"/>
      <c r="D19" s="199"/>
      <c r="E19" s="199"/>
      <c r="F19" s="200"/>
      <c r="G19" s="200"/>
      <c r="H19" s="200"/>
      <c r="I19" s="200"/>
      <c r="J19" s="198"/>
      <c r="K19" s="198"/>
      <c r="L19" s="198"/>
      <c r="M19" s="198"/>
      <c r="N19" s="198"/>
      <c r="O19" s="198"/>
    </row>
    <row r="20" spans="1:15" x14ac:dyDescent="0.5">
      <c r="A20" s="53">
        <v>3</v>
      </c>
      <c r="B20" s="191"/>
      <c r="C20" s="192"/>
      <c r="D20" s="192"/>
      <c r="E20" s="193"/>
      <c r="F20" s="157"/>
      <c r="G20" s="194"/>
      <c r="H20" s="194"/>
      <c r="I20" s="158"/>
      <c r="J20" s="53">
        <v>20</v>
      </c>
      <c r="K20" s="53"/>
      <c r="L20" s="53"/>
      <c r="M20" s="53"/>
      <c r="N20" s="53"/>
      <c r="O20" s="53"/>
    </row>
    <row r="21" spans="1:15" x14ac:dyDescent="0.5">
      <c r="A21" s="168" t="s">
        <v>24</v>
      </c>
      <c r="B21" s="168"/>
      <c r="C21" s="168"/>
      <c r="D21" s="168"/>
      <c r="E21" s="168"/>
      <c r="F21" s="168"/>
      <c r="G21" s="168"/>
      <c r="H21" s="168"/>
      <c r="I21" s="168"/>
      <c r="J21" s="62">
        <f>SUM(J16:J20)</f>
        <v>70</v>
      </c>
      <c r="K21" s="64"/>
      <c r="L21" s="64"/>
      <c r="M21" s="64"/>
      <c r="N21" s="64"/>
      <c r="O21" s="64"/>
    </row>
    <row r="22" spans="1:15" x14ac:dyDescent="0.5">
      <c r="A22" s="195" t="s">
        <v>25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</row>
    <row r="23" spans="1:15" x14ac:dyDescent="0.5">
      <c r="A23" s="10"/>
      <c r="B23" s="145" t="s">
        <v>27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96"/>
      <c r="M23" s="197"/>
      <c r="N23" s="196"/>
      <c r="O23" s="197"/>
    </row>
    <row r="24" spans="1:15" x14ac:dyDescent="0.5">
      <c r="A24" s="69" t="s">
        <v>26</v>
      </c>
      <c r="B24" s="140" t="s">
        <v>104</v>
      </c>
      <c r="C24" s="166"/>
      <c r="D24" s="140" t="s">
        <v>107</v>
      </c>
      <c r="E24" s="166"/>
      <c r="F24" s="166"/>
      <c r="G24" s="166"/>
      <c r="H24" s="166"/>
      <c r="I24" s="141"/>
      <c r="J24" s="140" t="s">
        <v>31</v>
      </c>
      <c r="K24" s="141"/>
      <c r="L24" s="137" t="s">
        <v>139</v>
      </c>
      <c r="M24" s="132"/>
      <c r="N24" s="137" t="s">
        <v>28</v>
      </c>
      <c r="O24" s="132"/>
    </row>
    <row r="25" spans="1:15" x14ac:dyDescent="0.5">
      <c r="A25" s="69" t="s">
        <v>20</v>
      </c>
      <c r="B25" s="137" t="s">
        <v>105</v>
      </c>
      <c r="C25" s="122"/>
      <c r="D25" s="137" t="s">
        <v>108</v>
      </c>
      <c r="E25" s="122"/>
      <c r="F25" s="122"/>
      <c r="G25" s="122"/>
      <c r="H25" s="122"/>
      <c r="I25" s="132"/>
      <c r="J25" s="137" t="s">
        <v>32</v>
      </c>
      <c r="K25" s="132"/>
      <c r="L25" s="137" t="s">
        <v>14</v>
      </c>
      <c r="M25" s="132"/>
      <c r="N25" s="167" t="s">
        <v>29</v>
      </c>
      <c r="O25" s="132"/>
    </row>
    <row r="26" spans="1:15" x14ac:dyDescent="0.5">
      <c r="A26" s="70"/>
      <c r="B26" s="142" t="s">
        <v>106</v>
      </c>
      <c r="C26" s="165"/>
      <c r="D26" s="142" t="s">
        <v>34</v>
      </c>
      <c r="E26" s="165"/>
      <c r="F26" s="165"/>
      <c r="G26" s="165"/>
      <c r="H26" s="165"/>
      <c r="I26" s="143"/>
      <c r="J26" s="142" t="s">
        <v>33</v>
      </c>
      <c r="K26" s="143"/>
      <c r="L26" s="142" t="s">
        <v>30</v>
      </c>
      <c r="M26" s="143"/>
      <c r="N26" s="142">
        <v>5</v>
      </c>
      <c r="O26" s="143"/>
    </row>
    <row r="27" spans="1:15" x14ac:dyDescent="0.5">
      <c r="A27" s="136">
        <v>1</v>
      </c>
      <c r="B27" s="173">
        <v>100</v>
      </c>
      <c r="C27" s="174"/>
      <c r="D27" s="186"/>
      <c r="E27" s="187"/>
      <c r="F27" s="187"/>
      <c r="G27" s="187"/>
      <c r="H27" s="187"/>
      <c r="I27" s="188"/>
      <c r="J27" s="136"/>
      <c r="K27" s="136"/>
      <c r="L27" s="136"/>
      <c r="M27" s="136"/>
      <c r="N27" s="136"/>
      <c r="O27" s="136"/>
    </row>
    <row r="28" spans="1:15" x14ac:dyDescent="0.5">
      <c r="A28" s="136"/>
      <c r="B28" s="175"/>
      <c r="C28" s="176"/>
      <c r="D28" s="180"/>
      <c r="E28" s="181"/>
      <c r="F28" s="181"/>
      <c r="G28" s="181"/>
      <c r="H28" s="181"/>
      <c r="I28" s="182"/>
      <c r="J28" s="136"/>
      <c r="K28" s="136"/>
      <c r="L28" s="136"/>
      <c r="M28" s="136"/>
      <c r="N28" s="136"/>
      <c r="O28" s="136"/>
    </row>
    <row r="29" spans="1:15" x14ac:dyDescent="0.5">
      <c r="A29" s="136"/>
      <c r="B29" s="175"/>
      <c r="C29" s="176"/>
      <c r="D29" s="180"/>
      <c r="E29" s="181"/>
      <c r="F29" s="181"/>
      <c r="G29" s="181"/>
      <c r="H29" s="181"/>
      <c r="I29" s="182"/>
      <c r="J29" s="136"/>
      <c r="K29" s="136"/>
      <c r="L29" s="136"/>
      <c r="M29" s="136"/>
      <c r="N29" s="136"/>
      <c r="O29" s="136"/>
    </row>
    <row r="30" spans="1:15" x14ac:dyDescent="0.5">
      <c r="A30" s="136"/>
      <c r="B30" s="177"/>
      <c r="C30" s="178"/>
      <c r="D30" s="183"/>
      <c r="E30" s="184"/>
      <c r="F30" s="184"/>
      <c r="G30" s="184"/>
      <c r="H30" s="184"/>
      <c r="I30" s="185"/>
      <c r="J30" s="136"/>
      <c r="K30" s="136"/>
      <c r="L30" s="136"/>
      <c r="M30" s="136"/>
      <c r="N30" s="136"/>
      <c r="O30" s="136"/>
    </row>
    <row r="31" spans="1:15" x14ac:dyDescent="0.5">
      <c r="A31" s="136">
        <v>2</v>
      </c>
      <c r="B31" s="173">
        <v>90</v>
      </c>
      <c r="C31" s="174"/>
      <c r="D31" s="186"/>
      <c r="E31" s="187"/>
      <c r="F31" s="187"/>
      <c r="G31" s="187"/>
      <c r="H31" s="187"/>
      <c r="I31" s="188"/>
      <c r="J31" s="136"/>
      <c r="K31" s="136"/>
      <c r="L31" s="136"/>
      <c r="M31" s="136"/>
      <c r="N31" s="136"/>
      <c r="O31" s="136"/>
    </row>
    <row r="32" spans="1:15" x14ac:dyDescent="0.5">
      <c r="A32" s="136"/>
      <c r="B32" s="175"/>
      <c r="C32" s="176"/>
      <c r="D32" s="180"/>
      <c r="E32" s="181"/>
      <c r="F32" s="181"/>
      <c r="G32" s="181"/>
      <c r="H32" s="181"/>
      <c r="I32" s="182"/>
      <c r="J32" s="136"/>
      <c r="K32" s="136"/>
      <c r="L32" s="136"/>
      <c r="M32" s="136"/>
      <c r="N32" s="136"/>
      <c r="O32" s="136"/>
    </row>
    <row r="33" spans="1:15" x14ac:dyDescent="0.5">
      <c r="A33" s="136"/>
      <c r="B33" s="175"/>
      <c r="C33" s="176"/>
      <c r="D33" s="180"/>
      <c r="E33" s="181"/>
      <c r="F33" s="181"/>
      <c r="G33" s="181"/>
      <c r="H33" s="181"/>
      <c r="I33" s="182"/>
      <c r="J33" s="136"/>
      <c r="K33" s="136"/>
      <c r="L33" s="136"/>
      <c r="M33" s="136"/>
      <c r="N33" s="136"/>
      <c r="O33" s="136"/>
    </row>
    <row r="34" spans="1:15" x14ac:dyDescent="0.5">
      <c r="A34" s="136"/>
      <c r="B34" s="177"/>
      <c r="C34" s="178"/>
      <c r="D34" s="177"/>
      <c r="E34" s="190"/>
      <c r="F34" s="190"/>
      <c r="G34" s="190"/>
      <c r="H34" s="190"/>
      <c r="I34" s="178"/>
      <c r="J34" s="136"/>
      <c r="K34" s="136"/>
      <c r="L34" s="136"/>
      <c r="M34" s="136"/>
      <c r="N34" s="136"/>
      <c r="O34" s="136"/>
    </row>
    <row r="35" spans="1:15" x14ac:dyDescent="0.5">
      <c r="A35" s="136">
        <v>3</v>
      </c>
      <c r="B35" s="173">
        <v>80</v>
      </c>
      <c r="C35" s="174"/>
      <c r="D35" s="173"/>
      <c r="E35" s="179"/>
      <c r="F35" s="179"/>
      <c r="G35" s="179"/>
      <c r="H35" s="179"/>
      <c r="I35" s="174"/>
      <c r="J35" s="136"/>
      <c r="K35" s="136"/>
      <c r="L35" s="136"/>
      <c r="M35" s="136"/>
      <c r="N35" s="136"/>
      <c r="O35" s="136"/>
    </row>
    <row r="36" spans="1:15" x14ac:dyDescent="0.5">
      <c r="A36" s="136"/>
      <c r="B36" s="175"/>
      <c r="C36" s="176"/>
      <c r="D36" s="175"/>
      <c r="E36" s="189"/>
      <c r="F36" s="189"/>
      <c r="G36" s="189"/>
      <c r="H36" s="189"/>
      <c r="I36" s="176"/>
      <c r="J36" s="136"/>
      <c r="K36" s="136"/>
      <c r="L36" s="136"/>
      <c r="M36" s="136"/>
      <c r="N36" s="136"/>
      <c r="O36" s="136"/>
    </row>
    <row r="37" spans="1:15" x14ac:dyDescent="0.5">
      <c r="A37" s="136"/>
      <c r="B37" s="175"/>
      <c r="C37" s="176"/>
      <c r="D37" s="175"/>
      <c r="E37" s="189"/>
      <c r="F37" s="189"/>
      <c r="G37" s="189"/>
      <c r="H37" s="189"/>
      <c r="I37" s="176"/>
      <c r="J37" s="136"/>
      <c r="K37" s="136"/>
      <c r="L37" s="136"/>
      <c r="M37" s="136"/>
      <c r="N37" s="136"/>
      <c r="O37" s="136"/>
    </row>
    <row r="38" spans="1:15" x14ac:dyDescent="0.5">
      <c r="A38" s="136"/>
      <c r="B38" s="177"/>
      <c r="C38" s="178"/>
      <c r="D38" s="177"/>
      <c r="E38" s="190"/>
      <c r="F38" s="190"/>
      <c r="G38" s="190"/>
      <c r="H38" s="190"/>
      <c r="I38" s="178"/>
      <c r="J38" s="136"/>
      <c r="K38" s="136"/>
      <c r="L38" s="136"/>
      <c r="M38" s="136"/>
      <c r="N38" s="136"/>
      <c r="O38" s="136"/>
    </row>
    <row r="39" spans="1:15" x14ac:dyDescent="0.5">
      <c r="A39" s="168" t="s">
        <v>24</v>
      </c>
      <c r="B39" s="168"/>
      <c r="C39" s="168"/>
      <c r="D39" s="168"/>
      <c r="E39" s="168"/>
      <c r="F39" s="168"/>
      <c r="G39" s="168"/>
      <c r="H39" s="168"/>
      <c r="I39" s="168"/>
      <c r="J39" s="148"/>
      <c r="K39" s="148"/>
      <c r="L39" s="148"/>
      <c r="M39" s="148"/>
      <c r="N39" s="168"/>
      <c r="O39" s="168"/>
    </row>
    <row r="41" spans="1:15" x14ac:dyDescent="0.5">
      <c r="A41" s="1" t="s">
        <v>35</v>
      </c>
    </row>
    <row r="43" spans="1:15" x14ac:dyDescent="0.5">
      <c r="A43" s="169" t="s">
        <v>36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x14ac:dyDescent="0.5">
      <c r="A44" s="11"/>
      <c r="B44" s="12"/>
      <c r="C44" s="12"/>
      <c r="D44" s="13"/>
      <c r="E44" s="45"/>
      <c r="F44" s="140" t="s">
        <v>112</v>
      </c>
      <c r="G44" s="141"/>
      <c r="H44" s="170" t="s">
        <v>41</v>
      </c>
      <c r="I44" s="171"/>
      <c r="J44" s="171"/>
      <c r="K44" s="171"/>
      <c r="L44" s="172"/>
      <c r="M44" s="45" t="s">
        <v>39</v>
      </c>
      <c r="N44" s="140" t="s">
        <v>37</v>
      </c>
      <c r="O44" s="141"/>
    </row>
    <row r="45" spans="1:15" x14ac:dyDescent="0.5">
      <c r="A45" s="14"/>
      <c r="B45" s="15"/>
      <c r="C45" s="15"/>
      <c r="D45" s="16"/>
      <c r="E45" s="46" t="s">
        <v>18</v>
      </c>
      <c r="F45" s="137" t="s">
        <v>114</v>
      </c>
      <c r="G45" s="132"/>
      <c r="H45" s="145" t="s">
        <v>27</v>
      </c>
      <c r="I45" s="146"/>
      <c r="J45" s="146"/>
      <c r="K45" s="147"/>
      <c r="L45" s="19" t="s">
        <v>116</v>
      </c>
      <c r="M45" s="46" t="s">
        <v>40</v>
      </c>
      <c r="N45" s="137"/>
      <c r="O45" s="132"/>
    </row>
    <row r="46" spans="1:15" x14ac:dyDescent="0.5">
      <c r="A46" s="137" t="s">
        <v>46</v>
      </c>
      <c r="B46" s="122"/>
      <c r="C46" s="122"/>
      <c r="D46" s="132"/>
      <c r="E46" s="46" t="s">
        <v>19</v>
      </c>
      <c r="F46" s="137" t="s">
        <v>115</v>
      </c>
      <c r="G46" s="132"/>
      <c r="H46" s="140" t="s">
        <v>107</v>
      </c>
      <c r="I46" s="166"/>
      <c r="J46" s="141"/>
      <c r="K46" s="45" t="s">
        <v>44</v>
      </c>
      <c r="L46" s="20" t="s">
        <v>117</v>
      </c>
      <c r="M46" s="46" t="s">
        <v>109</v>
      </c>
      <c r="N46" s="167" t="s">
        <v>38</v>
      </c>
      <c r="O46" s="132"/>
    </row>
    <row r="47" spans="1:15" x14ac:dyDescent="0.5">
      <c r="A47" s="137"/>
      <c r="B47" s="122"/>
      <c r="C47" s="122"/>
      <c r="D47" s="132"/>
      <c r="E47" s="46"/>
      <c r="F47" s="137" t="s">
        <v>113</v>
      </c>
      <c r="G47" s="132"/>
      <c r="H47" s="137" t="s">
        <v>108</v>
      </c>
      <c r="I47" s="122"/>
      <c r="J47" s="132"/>
      <c r="K47" s="46" t="s">
        <v>45</v>
      </c>
      <c r="L47" s="21" t="s">
        <v>14</v>
      </c>
      <c r="M47" s="46" t="s">
        <v>110</v>
      </c>
      <c r="N47" s="137">
        <v>5</v>
      </c>
      <c r="O47" s="132"/>
    </row>
    <row r="48" spans="1:15" x14ac:dyDescent="0.5">
      <c r="A48" s="142" t="s">
        <v>111</v>
      </c>
      <c r="B48" s="165"/>
      <c r="C48" s="165"/>
      <c r="D48" s="143"/>
      <c r="E48" s="47" t="s">
        <v>23</v>
      </c>
      <c r="F48" s="142" t="s">
        <v>22</v>
      </c>
      <c r="G48" s="143"/>
      <c r="H48" s="142" t="s">
        <v>21</v>
      </c>
      <c r="I48" s="165"/>
      <c r="J48" s="143"/>
      <c r="K48" s="47" t="s">
        <v>42</v>
      </c>
      <c r="L48" s="22" t="s">
        <v>43</v>
      </c>
      <c r="M48" s="47" t="s">
        <v>33</v>
      </c>
      <c r="N48" s="17"/>
      <c r="O48" s="18"/>
    </row>
    <row r="49" spans="1:15" x14ac:dyDescent="0.5">
      <c r="A49" s="162" t="s">
        <v>118</v>
      </c>
      <c r="B49" s="163"/>
      <c r="C49" s="163"/>
      <c r="D49" s="164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42">
        <v>3</v>
      </c>
      <c r="F50" s="159">
        <v>4</v>
      </c>
      <c r="G50" s="159"/>
      <c r="H50" s="159" t="s">
        <v>136</v>
      </c>
      <c r="I50" s="159"/>
      <c r="J50" s="159"/>
      <c r="K50" s="42"/>
      <c r="L50" s="42"/>
      <c r="M50" s="42"/>
      <c r="N50" s="160"/>
      <c r="O50" s="161"/>
    </row>
    <row r="51" spans="1:15" x14ac:dyDescent="0.5">
      <c r="A51" s="36" t="s">
        <v>48</v>
      </c>
      <c r="B51" s="37"/>
      <c r="C51" s="37"/>
      <c r="D51" s="38"/>
      <c r="E51" s="43">
        <v>3</v>
      </c>
      <c r="F51" s="153">
        <v>4</v>
      </c>
      <c r="G51" s="153"/>
      <c r="H51" s="153" t="s">
        <v>136</v>
      </c>
      <c r="I51" s="153"/>
      <c r="J51" s="153"/>
      <c r="K51" s="43"/>
      <c r="L51" s="43"/>
      <c r="M51" s="43"/>
      <c r="N51" s="154"/>
      <c r="O51" s="155"/>
    </row>
    <row r="52" spans="1:15" x14ac:dyDescent="0.5">
      <c r="A52" s="36" t="s">
        <v>49</v>
      </c>
      <c r="B52" s="37"/>
      <c r="C52" s="37"/>
      <c r="D52" s="38"/>
      <c r="E52" s="43">
        <v>4</v>
      </c>
      <c r="F52" s="153">
        <v>3</v>
      </c>
      <c r="G52" s="153"/>
      <c r="H52" s="153" t="s">
        <v>136</v>
      </c>
      <c r="I52" s="153"/>
      <c r="J52" s="153"/>
      <c r="K52" s="43"/>
      <c r="L52" s="43"/>
      <c r="M52" s="43"/>
      <c r="N52" s="154"/>
      <c r="O52" s="155"/>
    </row>
    <row r="53" spans="1:15" x14ac:dyDescent="0.5">
      <c r="A53" s="36" t="s">
        <v>50</v>
      </c>
      <c r="B53" s="37"/>
      <c r="C53" s="37"/>
      <c r="D53" s="38"/>
      <c r="E53" s="43">
        <v>4</v>
      </c>
      <c r="F53" s="153">
        <v>3</v>
      </c>
      <c r="G53" s="153"/>
      <c r="H53" s="153" t="s">
        <v>136</v>
      </c>
      <c r="I53" s="153"/>
      <c r="J53" s="153"/>
      <c r="K53" s="43"/>
      <c r="L53" s="43"/>
      <c r="M53" s="43"/>
      <c r="N53" s="154"/>
      <c r="O53" s="155"/>
    </row>
    <row r="54" spans="1:15" x14ac:dyDescent="0.5">
      <c r="A54" s="39" t="s">
        <v>51</v>
      </c>
      <c r="B54" s="40"/>
      <c r="C54" s="40"/>
      <c r="D54" s="41"/>
      <c r="E54" s="44">
        <v>4</v>
      </c>
      <c r="F54" s="156">
        <v>3</v>
      </c>
      <c r="G54" s="156"/>
      <c r="H54" s="156" t="s">
        <v>136</v>
      </c>
      <c r="I54" s="156"/>
      <c r="J54" s="156"/>
      <c r="K54" s="44"/>
      <c r="L54" s="44"/>
      <c r="M54" s="44"/>
      <c r="N54" s="157"/>
      <c r="O54" s="158"/>
    </row>
    <row r="55" spans="1:15" x14ac:dyDescent="0.5">
      <c r="A55" s="30" t="s">
        <v>140</v>
      </c>
      <c r="B55" s="31"/>
      <c r="C55" s="31"/>
      <c r="D55" s="32"/>
      <c r="E55" s="8"/>
      <c r="F55" s="148"/>
      <c r="G55" s="148"/>
      <c r="H55" s="148"/>
      <c r="I55" s="148"/>
      <c r="J55" s="148"/>
      <c r="K55" s="8"/>
      <c r="L55" s="8"/>
      <c r="M55" s="8"/>
      <c r="N55" s="149"/>
      <c r="O55" s="151"/>
    </row>
    <row r="56" spans="1:15" x14ac:dyDescent="0.5">
      <c r="A56" s="54" t="s">
        <v>150</v>
      </c>
      <c r="B56" s="34"/>
      <c r="C56" s="34"/>
      <c r="D56" s="35"/>
      <c r="E56" s="42">
        <v>4</v>
      </c>
      <c r="F56" s="159">
        <v>4</v>
      </c>
      <c r="G56" s="159"/>
      <c r="H56" s="159" t="s">
        <v>136</v>
      </c>
      <c r="I56" s="159"/>
      <c r="J56" s="159"/>
      <c r="K56" s="42"/>
      <c r="L56" s="42"/>
      <c r="M56" s="42"/>
      <c r="N56" s="160"/>
      <c r="O56" s="161"/>
    </row>
    <row r="57" spans="1:15" x14ac:dyDescent="0.5">
      <c r="A57" s="72" t="s">
        <v>151</v>
      </c>
      <c r="B57" s="37"/>
      <c r="C57" s="37"/>
      <c r="D57" s="38"/>
      <c r="E57" s="43">
        <v>4</v>
      </c>
      <c r="F57" s="153">
        <v>3</v>
      </c>
      <c r="G57" s="153"/>
      <c r="H57" s="153" t="s">
        <v>136</v>
      </c>
      <c r="I57" s="153"/>
      <c r="J57" s="153"/>
      <c r="K57" s="43"/>
      <c r="L57" s="43"/>
      <c r="M57" s="43"/>
      <c r="N57" s="154"/>
      <c r="O57" s="155"/>
    </row>
    <row r="58" spans="1:15" x14ac:dyDescent="0.5">
      <c r="A58" s="56" t="s">
        <v>152</v>
      </c>
      <c r="B58" s="37"/>
      <c r="C58" s="37"/>
      <c r="D58" s="38"/>
      <c r="E58" s="43">
        <v>4</v>
      </c>
      <c r="F58" s="153">
        <v>4</v>
      </c>
      <c r="G58" s="153"/>
      <c r="H58" s="153" t="s">
        <v>136</v>
      </c>
      <c r="I58" s="153"/>
      <c r="J58" s="153"/>
      <c r="K58" s="43"/>
      <c r="L58" s="43"/>
      <c r="M58" s="43"/>
      <c r="N58" s="154"/>
      <c r="O58" s="155"/>
    </row>
    <row r="59" spans="1:15" x14ac:dyDescent="0.5">
      <c r="A59" s="55"/>
      <c r="B59" s="40"/>
      <c r="C59" s="40"/>
      <c r="D59" s="41"/>
      <c r="E59" s="44"/>
      <c r="F59" s="156"/>
      <c r="G59" s="156"/>
      <c r="H59" s="156"/>
      <c r="I59" s="156"/>
      <c r="J59" s="156"/>
      <c r="K59" s="44"/>
      <c r="L59" s="44"/>
      <c r="M59" s="44"/>
      <c r="N59" s="157"/>
      <c r="O59" s="158"/>
    </row>
    <row r="60" spans="1:15" x14ac:dyDescent="0.5">
      <c r="A60" s="145" t="s">
        <v>24</v>
      </c>
      <c r="B60" s="146"/>
      <c r="C60" s="146"/>
      <c r="D60" s="147"/>
      <c r="E60" s="3">
        <f>SUM(E50:E59)</f>
        <v>30</v>
      </c>
      <c r="F60" s="148" t="s">
        <v>103</v>
      </c>
      <c r="G60" s="148"/>
      <c r="H60" s="149" t="s">
        <v>103</v>
      </c>
      <c r="I60" s="150"/>
      <c r="J60" s="151"/>
      <c r="K60" s="8" t="s">
        <v>103</v>
      </c>
      <c r="L60" s="8" t="s">
        <v>103</v>
      </c>
      <c r="M60" s="8" t="s">
        <v>103</v>
      </c>
      <c r="N60" s="145"/>
      <c r="O60" s="147"/>
    </row>
    <row r="61" spans="1:15" x14ac:dyDescent="0.5">
      <c r="H61" s="2"/>
      <c r="I61" s="2"/>
      <c r="J61" s="2"/>
      <c r="K61" s="2"/>
      <c r="L61" s="2"/>
      <c r="M61" s="2"/>
    </row>
    <row r="64" spans="1:15" x14ac:dyDescent="0.5">
      <c r="A64" s="123" t="s">
        <v>52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5"/>
    </row>
    <row r="65" spans="1:15" x14ac:dyDescent="0.5">
      <c r="A65" s="14" t="s">
        <v>53</v>
      </c>
      <c r="B65" s="15"/>
      <c r="C65" s="15"/>
      <c r="D65" s="15"/>
      <c r="E65" s="15"/>
      <c r="F65" s="15"/>
      <c r="G65" s="121" t="str">
        <f>H6</f>
        <v>นายณรงค์  เอี่ยมละออ</v>
      </c>
      <c r="H65" s="121"/>
      <c r="I65" s="121"/>
      <c r="J65" s="121"/>
      <c r="K65" s="63" t="s">
        <v>7</v>
      </c>
      <c r="L65" s="121" t="str">
        <f>L6</f>
        <v>นิติกร</v>
      </c>
      <c r="M65" s="121"/>
      <c r="N65" s="121"/>
      <c r="O65" s="152"/>
    </row>
    <row r="66" spans="1:15" x14ac:dyDescent="0.5">
      <c r="A66" s="14" t="s">
        <v>54</v>
      </c>
      <c r="B66" s="15"/>
      <c r="C66" s="15"/>
      <c r="D66" s="15"/>
      <c r="E66" s="121" t="str">
        <f>H10</f>
        <v>นายทนงศักดิ์  ศรีวิเชียร</v>
      </c>
      <c r="F66" s="121"/>
      <c r="G66" s="121"/>
      <c r="H66" s="121"/>
      <c r="I66" s="121"/>
      <c r="J66" s="121"/>
      <c r="K66" s="63" t="s">
        <v>7</v>
      </c>
      <c r="L66" s="131" t="str">
        <f>L10</f>
        <v>ปลัดเทศบาล</v>
      </c>
      <c r="M66" s="131"/>
      <c r="N66" s="131"/>
      <c r="O66" s="144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161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162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37" t="s">
        <v>58</v>
      </c>
      <c r="B73" s="122"/>
      <c r="C73" s="122"/>
      <c r="D73" s="122"/>
      <c r="E73" s="122"/>
      <c r="F73" s="122"/>
      <c r="G73" s="122"/>
      <c r="H73" s="15"/>
      <c r="I73" s="15"/>
      <c r="J73" s="122" t="s">
        <v>137</v>
      </c>
      <c r="K73" s="122"/>
      <c r="L73" s="122"/>
      <c r="M73" s="122"/>
      <c r="N73" s="122"/>
      <c r="O73" s="16"/>
    </row>
    <row r="74" spans="1:15" x14ac:dyDescent="0.5">
      <c r="A74" s="71" t="s">
        <v>59</v>
      </c>
      <c r="B74" s="122" t="str">
        <f>H6</f>
        <v>นายณรงค์  เอี่ยมละออ</v>
      </c>
      <c r="C74" s="122"/>
      <c r="D74" s="122"/>
      <c r="E74" s="122"/>
      <c r="F74" s="15" t="s">
        <v>60</v>
      </c>
      <c r="G74" s="15"/>
      <c r="H74" s="15"/>
      <c r="I74" s="68" t="s">
        <v>59</v>
      </c>
      <c r="J74" s="122" t="str">
        <f>H10</f>
        <v>นายทนงศักดิ์  ศรีวิเชียร</v>
      </c>
      <c r="K74" s="122"/>
      <c r="L74" s="122"/>
      <c r="M74" s="122"/>
      <c r="N74" s="15" t="s">
        <v>60</v>
      </c>
      <c r="O74" s="16"/>
    </row>
    <row r="75" spans="1:15" x14ac:dyDescent="0.5">
      <c r="A75" s="14" t="s">
        <v>7</v>
      </c>
      <c r="B75" s="121" t="str">
        <f>L6</f>
        <v>นิติกร</v>
      </c>
      <c r="C75" s="121"/>
      <c r="D75" s="121"/>
      <c r="E75" s="121"/>
      <c r="F75" s="121"/>
      <c r="G75" s="15"/>
      <c r="H75" s="15"/>
      <c r="I75" s="15" t="s">
        <v>7</v>
      </c>
      <c r="J75" s="118" t="str">
        <f>L10</f>
        <v>ปลัดเทศบาล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23" t="s">
        <v>61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5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37" t="s">
        <v>122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32"/>
    </row>
    <row r="82" spans="1:15" x14ac:dyDescent="0.5">
      <c r="A82" s="14"/>
      <c r="B82" s="15"/>
      <c r="C82" s="15"/>
      <c r="D82" s="15"/>
      <c r="E82" s="68" t="s">
        <v>59</v>
      </c>
      <c r="F82" s="122" t="str">
        <f>B74</f>
        <v>นายณรงค์  เอี่ยมละออ</v>
      </c>
      <c r="G82" s="122"/>
      <c r="H82" s="122"/>
      <c r="I82" s="122"/>
      <c r="J82" s="15" t="s">
        <v>60</v>
      </c>
      <c r="K82" s="15"/>
      <c r="L82" s="15"/>
      <c r="M82" s="15"/>
      <c r="N82" s="15"/>
      <c r="O82" s="16"/>
    </row>
    <row r="83" spans="1:15" x14ac:dyDescent="0.5">
      <c r="A83" s="119" t="s">
        <v>7</v>
      </c>
      <c r="B83" s="120"/>
      <c r="C83" s="120"/>
      <c r="D83" s="120"/>
      <c r="E83" s="120"/>
      <c r="F83" s="121" t="str">
        <f>B75</f>
        <v>นิติกร</v>
      </c>
      <c r="G83" s="121"/>
      <c r="H83" s="121"/>
      <c r="I83" s="121"/>
      <c r="J83" s="121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36" t="s">
        <v>65</v>
      </c>
      <c r="B86" s="136"/>
      <c r="C86" s="136"/>
      <c r="D86" s="136"/>
      <c r="E86" s="140" t="s">
        <v>68</v>
      </c>
      <c r="F86" s="141"/>
      <c r="G86" s="140" t="s">
        <v>31</v>
      </c>
      <c r="H86" s="141"/>
      <c r="I86" s="136" t="s">
        <v>70</v>
      </c>
      <c r="J86" s="136"/>
      <c r="K86" s="136"/>
      <c r="L86" s="136"/>
      <c r="M86" s="136"/>
      <c r="N86" s="136"/>
      <c r="O86" s="136"/>
    </row>
    <row r="87" spans="1:15" x14ac:dyDescent="0.5">
      <c r="A87" s="136"/>
      <c r="B87" s="136"/>
      <c r="C87" s="136"/>
      <c r="D87" s="136"/>
      <c r="E87" s="142" t="s">
        <v>69</v>
      </c>
      <c r="F87" s="143"/>
      <c r="G87" s="142" t="s">
        <v>69</v>
      </c>
      <c r="H87" s="143"/>
      <c r="I87" s="136"/>
      <c r="J87" s="136"/>
      <c r="K87" s="136"/>
      <c r="L87" s="136"/>
      <c r="M87" s="136"/>
      <c r="N87" s="136"/>
      <c r="O87" s="136"/>
    </row>
    <row r="88" spans="1:15" x14ac:dyDescent="0.5">
      <c r="A88" s="139" t="s">
        <v>66</v>
      </c>
      <c r="B88" s="139"/>
      <c r="C88" s="139"/>
      <c r="D88" s="139"/>
      <c r="E88" s="136">
        <f>J21</f>
        <v>70</v>
      </c>
      <c r="F88" s="136"/>
      <c r="G88" s="136"/>
      <c r="H88" s="13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39"/>
      <c r="B89" s="139"/>
      <c r="C89" s="139"/>
      <c r="D89" s="139"/>
      <c r="E89" s="136"/>
      <c r="F89" s="136"/>
      <c r="G89" s="136"/>
      <c r="H89" s="13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39" t="s">
        <v>67</v>
      </c>
      <c r="B90" s="139"/>
      <c r="C90" s="139"/>
      <c r="D90" s="139"/>
      <c r="E90" s="136">
        <f>E60</f>
        <v>30</v>
      </c>
      <c r="F90" s="136"/>
      <c r="G90" s="136"/>
      <c r="H90" s="13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39"/>
      <c r="B91" s="139"/>
      <c r="C91" s="139"/>
      <c r="D91" s="139"/>
      <c r="E91" s="136"/>
      <c r="F91" s="136"/>
      <c r="G91" s="136"/>
      <c r="H91" s="13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36" t="s">
        <v>24</v>
      </c>
      <c r="B92" s="136"/>
      <c r="C92" s="136"/>
      <c r="D92" s="136"/>
      <c r="E92" s="136">
        <f>SUM(E88:F91)</f>
        <v>100</v>
      </c>
      <c r="F92" s="136"/>
      <c r="G92" s="136"/>
      <c r="H92" s="13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37" t="s">
        <v>123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32"/>
    </row>
    <row r="95" spans="1:15" x14ac:dyDescent="0.5">
      <c r="A95" s="14"/>
      <c r="B95" s="15"/>
      <c r="C95" s="15"/>
      <c r="D95" s="15"/>
      <c r="E95" s="48"/>
      <c r="F95" s="48" t="s">
        <v>59</v>
      </c>
      <c r="G95" s="122" t="str">
        <f>J74</f>
        <v>นายทนงศักดิ์  ศรีวิเชียร</v>
      </c>
      <c r="H95" s="122"/>
      <c r="I95" s="122"/>
      <c r="J95" s="122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20" t="s">
        <v>7</v>
      </c>
      <c r="F96" s="120"/>
      <c r="G96" s="138" t="str">
        <f>J75</f>
        <v>ปลัดเทศบาล</v>
      </c>
      <c r="H96" s="138"/>
      <c r="I96" s="138"/>
      <c r="J96" s="138"/>
      <c r="K96" s="138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23" t="s">
        <v>80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5"/>
    </row>
    <row r="100" spans="1:15" x14ac:dyDescent="0.5">
      <c r="A100" s="135" t="s">
        <v>81</v>
      </c>
      <c r="B100" s="135"/>
      <c r="C100" s="135"/>
      <c r="D100" s="135"/>
      <c r="E100" s="135" t="s">
        <v>83</v>
      </c>
      <c r="F100" s="135"/>
      <c r="G100" s="135"/>
      <c r="H100" s="135"/>
      <c r="I100" s="135" t="s">
        <v>125</v>
      </c>
      <c r="J100" s="135"/>
      <c r="K100" s="135"/>
      <c r="L100" s="135"/>
      <c r="M100" s="9" t="s">
        <v>85</v>
      </c>
      <c r="N100" s="9"/>
      <c r="O100" s="9"/>
    </row>
    <row r="101" spans="1:15" x14ac:dyDescent="0.5">
      <c r="A101" s="134" t="s">
        <v>82</v>
      </c>
      <c r="B101" s="134"/>
      <c r="C101" s="134"/>
      <c r="D101" s="134"/>
      <c r="E101" s="134" t="s">
        <v>84</v>
      </c>
      <c r="F101" s="134"/>
      <c r="G101" s="134"/>
      <c r="H101" s="134"/>
      <c r="I101" s="134" t="s">
        <v>124</v>
      </c>
      <c r="J101" s="134"/>
      <c r="K101" s="134"/>
      <c r="L101" s="134"/>
      <c r="M101" s="134" t="s">
        <v>86</v>
      </c>
      <c r="N101" s="134"/>
      <c r="O101" s="134"/>
    </row>
    <row r="102" spans="1:15" x14ac:dyDescent="0.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1:15" x14ac:dyDescent="0.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pans="1:15" x14ac:dyDescent="0.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1:15" x14ac:dyDescent="0.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1:15" x14ac:dyDescent="0.5">
      <c r="A106" s="128" t="s">
        <v>87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3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163</v>
      </c>
      <c r="C110" s="15"/>
      <c r="D110" s="15"/>
      <c r="E110" s="15"/>
      <c r="F110" s="15" t="s">
        <v>164</v>
      </c>
      <c r="G110" s="15"/>
      <c r="H110" s="15"/>
      <c r="I110" s="15"/>
      <c r="J110" s="15"/>
      <c r="K110" s="15" t="s">
        <v>165</v>
      </c>
      <c r="L110" s="15"/>
      <c r="M110" s="15"/>
      <c r="N110" s="15"/>
      <c r="O110" s="16"/>
    </row>
    <row r="111" spans="1:15" x14ac:dyDescent="0.5">
      <c r="A111" s="71" t="s">
        <v>59</v>
      </c>
      <c r="B111" s="122" t="str">
        <f>G95</f>
        <v>นายทนงศักดิ์  ศรีวิเชียร</v>
      </c>
      <c r="C111" s="122"/>
      <c r="D111" s="122"/>
      <c r="E111" s="15" t="s">
        <v>138</v>
      </c>
      <c r="F111" s="122" t="str">
        <f>B74</f>
        <v>นายณรงค์  เอี่ยมละออ</v>
      </c>
      <c r="G111" s="122"/>
      <c r="H111" s="122"/>
      <c r="I111" s="122"/>
      <c r="J111" s="15" t="s">
        <v>166</v>
      </c>
      <c r="K111" s="121" t="s">
        <v>59</v>
      </c>
      <c r="L111" s="121"/>
      <c r="M111" s="121"/>
      <c r="N111" s="121"/>
      <c r="O111" s="16" t="s">
        <v>60</v>
      </c>
    </row>
    <row r="112" spans="1:15" x14ac:dyDescent="0.5">
      <c r="A112" s="71" t="s">
        <v>7</v>
      </c>
      <c r="B112" s="131" t="str">
        <f>G96</f>
        <v>ปลัดเทศบาล</v>
      </c>
      <c r="C112" s="131"/>
      <c r="D112" s="131"/>
      <c r="E112" s="131"/>
      <c r="F112" s="15" t="s">
        <v>7</v>
      </c>
      <c r="G112" s="121" t="str">
        <f>B75</f>
        <v>นิติกร</v>
      </c>
      <c r="H112" s="121"/>
      <c r="I112" s="121"/>
      <c r="J112" s="121"/>
      <c r="K112" s="68" t="s">
        <v>7</v>
      </c>
      <c r="L112" s="122" t="s">
        <v>157</v>
      </c>
      <c r="M112" s="122"/>
      <c r="N112" s="122"/>
      <c r="O112" s="132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23" t="s">
        <v>96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5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160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158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68" t="s">
        <v>59</v>
      </c>
      <c r="E123" s="122" t="s">
        <v>153</v>
      </c>
      <c r="F123" s="122"/>
      <c r="G123" s="122"/>
      <c r="H123" s="122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19" t="s">
        <v>7</v>
      </c>
      <c r="B124" s="120"/>
      <c r="C124" s="120"/>
      <c r="D124" s="120"/>
      <c r="E124" s="121" t="s">
        <v>154</v>
      </c>
      <c r="F124" s="121"/>
      <c r="G124" s="121"/>
      <c r="H124" s="121"/>
      <c r="I124" s="121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23" t="s">
        <v>100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160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159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68" t="s">
        <v>59</v>
      </c>
      <c r="E134" s="122" t="s">
        <v>153</v>
      </c>
      <c r="F134" s="122"/>
      <c r="G134" s="122"/>
      <c r="H134" s="122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19" t="s">
        <v>7</v>
      </c>
      <c r="B135" s="120"/>
      <c r="C135" s="120"/>
      <c r="D135" s="120"/>
      <c r="E135" s="121" t="s">
        <v>154</v>
      </c>
      <c r="F135" s="121"/>
      <c r="G135" s="121"/>
      <c r="H135" s="121"/>
      <c r="I135" s="121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22" t="s">
        <v>128</v>
      </c>
      <c r="E136" s="122"/>
      <c r="F136" s="122"/>
      <c r="G136" s="122"/>
      <c r="H136" s="122"/>
      <c r="I136" s="122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23" t="s">
        <v>196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5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160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48" t="s">
        <v>59</v>
      </c>
      <c r="E145" s="122" t="s">
        <v>155</v>
      </c>
      <c r="F145" s="122"/>
      <c r="G145" s="122"/>
      <c r="H145" s="122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19" t="s">
        <v>7</v>
      </c>
      <c r="B146" s="120"/>
      <c r="C146" s="120"/>
      <c r="D146" s="120"/>
      <c r="E146" s="126" t="s">
        <v>156</v>
      </c>
      <c r="F146" s="127"/>
      <c r="G146" s="127"/>
      <c r="H146" s="127"/>
      <c r="I146" s="127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2"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H6:J6"/>
    <mergeCell ref="L6:O6"/>
    <mergeCell ref="H4:J4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sqref="A1:O1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x14ac:dyDescent="0.5">
      <c r="A2" s="219" t="s">
        <v>141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147</v>
      </c>
      <c r="G4" s="1" t="s">
        <v>2</v>
      </c>
      <c r="H4" s="213" t="s">
        <v>148</v>
      </c>
      <c r="I4" s="213"/>
      <c r="J4" s="213"/>
    </row>
    <row r="5" spans="1:15" x14ac:dyDescent="0.5">
      <c r="A5" s="210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x14ac:dyDescent="0.5">
      <c r="A6" s="212" t="s">
        <v>173</v>
      </c>
      <c r="B6" s="212"/>
      <c r="C6" s="212"/>
      <c r="D6" s="212"/>
      <c r="E6" s="212"/>
      <c r="F6" s="6" t="s">
        <v>6</v>
      </c>
      <c r="G6" s="7"/>
      <c r="H6" s="215" t="s">
        <v>177</v>
      </c>
      <c r="I6" s="215"/>
      <c r="J6" s="216"/>
      <c r="K6" s="6" t="s">
        <v>7</v>
      </c>
      <c r="L6" s="213" t="s">
        <v>176</v>
      </c>
      <c r="M6" s="213"/>
      <c r="N6" s="213"/>
      <c r="O6" s="214"/>
    </row>
    <row r="7" spans="1:15" x14ac:dyDescent="0.5">
      <c r="A7" s="5" t="s">
        <v>8</v>
      </c>
      <c r="B7" s="4"/>
      <c r="C7" s="215" t="s">
        <v>101</v>
      </c>
      <c r="D7" s="215"/>
      <c r="E7" s="216"/>
      <c r="F7" s="5" t="s">
        <v>9</v>
      </c>
      <c r="G7" s="215" t="s">
        <v>168</v>
      </c>
      <c r="H7" s="215"/>
      <c r="I7" s="215"/>
      <c r="J7" s="216"/>
      <c r="K7" s="5" t="s">
        <v>10</v>
      </c>
      <c r="L7" s="217">
        <v>712083803001</v>
      </c>
      <c r="M7" s="217"/>
      <c r="N7" s="217"/>
      <c r="O7" s="218"/>
    </row>
    <row r="8" spans="1:15" x14ac:dyDescent="0.5">
      <c r="A8" s="5" t="s">
        <v>11</v>
      </c>
      <c r="B8" s="215" t="s">
        <v>175</v>
      </c>
      <c r="C8" s="215"/>
      <c r="D8" s="215"/>
      <c r="E8" s="216"/>
      <c r="F8" s="5" t="s">
        <v>12</v>
      </c>
      <c r="G8" s="215" t="s">
        <v>149</v>
      </c>
      <c r="H8" s="215"/>
      <c r="I8" s="215"/>
      <c r="J8" s="216"/>
      <c r="K8" s="5" t="s">
        <v>13</v>
      </c>
      <c r="L8" s="215" t="s">
        <v>174</v>
      </c>
      <c r="M8" s="215"/>
      <c r="N8" s="215"/>
      <c r="O8" s="216"/>
    </row>
    <row r="9" spans="1:15" x14ac:dyDescent="0.5">
      <c r="A9" s="210" t="s">
        <v>14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x14ac:dyDescent="0.5">
      <c r="A10" s="212" t="s">
        <v>167</v>
      </c>
      <c r="B10" s="212"/>
      <c r="C10" s="212"/>
      <c r="D10" s="212"/>
      <c r="E10" s="212"/>
      <c r="F10" s="6" t="s">
        <v>6</v>
      </c>
      <c r="G10" s="7"/>
      <c r="H10" s="215" t="s">
        <v>143</v>
      </c>
      <c r="I10" s="215"/>
      <c r="J10" s="216"/>
      <c r="K10" s="6" t="s">
        <v>7</v>
      </c>
      <c r="L10" s="213" t="s">
        <v>144</v>
      </c>
      <c r="M10" s="213"/>
      <c r="N10" s="213"/>
      <c r="O10" s="214"/>
    </row>
    <row r="11" spans="1:15" x14ac:dyDescent="0.5">
      <c r="A11" s="5" t="s">
        <v>8</v>
      </c>
      <c r="B11" s="4"/>
      <c r="C11" s="215" t="s">
        <v>101</v>
      </c>
      <c r="D11" s="215"/>
      <c r="E11" s="216"/>
      <c r="F11" s="5" t="s">
        <v>9</v>
      </c>
      <c r="G11" s="215" t="s">
        <v>145</v>
      </c>
      <c r="H11" s="215"/>
      <c r="I11" s="215"/>
      <c r="J11" s="216"/>
      <c r="K11" s="5" t="s">
        <v>10</v>
      </c>
      <c r="L11" s="217">
        <v>712013105001</v>
      </c>
      <c r="M11" s="217"/>
      <c r="N11" s="217"/>
      <c r="O11" s="218"/>
    </row>
    <row r="12" spans="1:15" x14ac:dyDescent="0.5">
      <c r="A12" s="129" t="s">
        <v>15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x14ac:dyDescent="0.5">
      <c r="A13" s="169" t="s">
        <v>16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x14ac:dyDescent="0.5">
      <c r="A14" s="201" t="s">
        <v>17</v>
      </c>
      <c r="B14" s="136" t="s">
        <v>135</v>
      </c>
      <c r="C14" s="136"/>
      <c r="D14" s="136"/>
      <c r="E14" s="136"/>
      <c r="F14" s="136" t="s">
        <v>134</v>
      </c>
      <c r="G14" s="136"/>
      <c r="H14" s="136"/>
      <c r="I14" s="136"/>
      <c r="J14" s="58" t="s">
        <v>18</v>
      </c>
      <c r="K14" s="136" t="s">
        <v>132</v>
      </c>
      <c r="L14" s="136"/>
      <c r="M14" s="136"/>
      <c r="N14" s="136"/>
      <c r="O14" s="136"/>
    </row>
    <row r="15" spans="1:15" x14ac:dyDescent="0.5">
      <c r="A15" s="209"/>
      <c r="B15" s="136"/>
      <c r="C15" s="136"/>
      <c r="D15" s="136"/>
      <c r="E15" s="136"/>
      <c r="F15" s="136"/>
      <c r="G15" s="136"/>
      <c r="H15" s="136"/>
      <c r="I15" s="136"/>
      <c r="J15" s="59" t="s">
        <v>133</v>
      </c>
      <c r="K15" s="60">
        <v>1</v>
      </c>
      <c r="L15" s="60">
        <v>2</v>
      </c>
      <c r="M15" s="60">
        <v>3</v>
      </c>
      <c r="N15" s="60">
        <v>4</v>
      </c>
      <c r="O15" s="60">
        <v>5</v>
      </c>
    </row>
    <row r="16" spans="1:15" ht="22.5" customHeight="1" x14ac:dyDescent="0.5">
      <c r="A16" s="201">
        <v>1</v>
      </c>
      <c r="B16" s="208"/>
      <c r="C16" s="208"/>
      <c r="D16" s="208"/>
      <c r="E16" s="208"/>
      <c r="F16" s="135"/>
      <c r="G16" s="135"/>
      <c r="H16" s="135"/>
      <c r="I16" s="135"/>
      <c r="J16" s="201">
        <v>30</v>
      </c>
      <c r="K16" s="201"/>
      <c r="L16" s="201"/>
      <c r="M16" s="201"/>
      <c r="N16" s="201"/>
      <c r="O16" s="201"/>
    </row>
    <row r="17" spans="1:15" x14ac:dyDescent="0.5">
      <c r="A17" s="202"/>
      <c r="B17" s="203"/>
      <c r="C17" s="204"/>
      <c r="D17" s="204"/>
      <c r="E17" s="205"/>
      <c r="F17" s="200"/>
      <c r="G17" s="200"/>
      <c r="H17" s="200"/>
      <c r="I17" s="200"/>
      <c r="J17" s="202"/>
      <c r="K17" s="202"/>
      <c r="L17" s="202"/>
      <c r="M17" s="202"/>
      <c r="N17" s="202"/>
      <c r="O17" s="202"/>
    </row>
    <row r="18" spans="1:15" x14ac:dyDescent="0.5">
      <c r="A18" s="198">
        <v>2</v>
      </c>
      <c r="B18" s="206"/>
      <c r="C18" s="206"/>
      <c r="D18" s="206"/>
      <c r="E18" s="206"/>
      <c r="F18" s="207"/>
      <c r="G18" s="207"/>
      <c r="H18" s="207"/>
      <c r="I18" s="207"/>
      <c r="J18" s="198">
        <v>20</v>
      </c>
      <c r="K18" s="198"/>
      <c r="L18" s="198"/>
      <c r="M18" s="198"/>
      <c r="N18" s="198"/>
      <c r="O18" s="198"/>
    </row>
    <row r="19" spans="1:15" x14ac:dyDescent="0.5">
      <c r="A19" s="198"/>
      <c r="B19" s="199"/>
      <c r="C19" s="199"/>
      <c r="D19" s="199"/>
      <c r="E19" s="199"/>
      <c r="F19" s="200"/>
      <c r="G19" s="200"/>
      <c r="H19" s="200"/>
      <c r="I19" s="200"/>
      <c r="J19" s="198"/>
      <c r="K19" s="198"/>
      <c r="L19" s="198"/>
      <c r="M19" s="198"/>
      <c r="N19" s="198"/>
      <c r="O19" s="198"/>
    </row>
    <row r="20" spans="1:15" x14ac:dyDescent="0.5">
      <c r="A20" s="53">
        <v>3</v>
      </c>
      <c r="B20" s="191"/>
      <c r="C20" s="192"/>
      <c r="D20" s="192"/>
      <c r="E20" s="193"/>
      <c r="F20" s="157"/>
      <c r="G20" s="194"/>
      <c r="H20" s="194"/>
      <c r="I20" s="158"/>
      <c r="J20" s="53">
        <v>20</v>
      </c>
      <c r="K20" s="53"/>
      <c r="L20" s="53"/>
      <c r="M20" s="53"/>
      <c r="N20" s="53"/>
      <c r="O20" s="53"/>
    </row>
    <row r="21" spans="1:15" x14ac:dyDescent="0.5">
      <c r="A21" s="168" t="s">
        <v>24</v>
      </c>
      <c r="B21" s="168"/>
      <c r="C21" s="168"/>
      <c r="D21" s="168"/>
      <c r="E21" s="168"/>
      <c r="F21" s="168"/>
      <c r="G21" s="168"/>
      <c r="H21" s="168"/>
      <c r="I21" s="168"/>
      <c r="J21" s="62">
        <f>SUM(J16:J20)</f>
        <v>70</v>
      </c>
      <c r="K21" s="64"/>
      <c r="L21" s="64"/>
      <c r="M21" s="64"/>
      <c r="N21" s="64"/>
      <c r="O21" s="64"/>
    </row>
    <row r="22" spans="1:15" x14ac:dyDescent="0.5">
      <c r="A22" s="195" t="s">
        <v>25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</row>
    <row r="23" spans="1:15" x14ac:dyDescent="0.5">
      <c r="A23" s="10"/>
      <c r="B23" s="145" t="s">
        <v>27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96"/>
      <c r="M23" s="197"/>
      <c r="N23" s="196"/>
      <c r="O23" s="197"/>
    </row>
    <row r="24" spans="1:15" x14ac:dyDescent="0.5">
      <c r="A24" s="69" t="s">
        <v>26</v>
      </c>
      <c r="B24" s="140" t="s">
        <v>104</v>
      </c>
      <c r="C24" s="166"/>
      <c r="D24" s="140" t="s">
        <v>107</v>
      </c>
      <c r="E24" s="166"/>
      <c r="F24" s="166"/>
      <c r="G24" s="166"/>
      <c r="H24" s="166"/>
      <c r="I24" s="141"/>
      <c r="J24" s="140" t="s">
        <v>31</v>
      </c>
      <c r="K24" s="141"/>
      <c r="L24" s="137" t="s">
        <v>139</v>
      </c>
      <c r="M24" s="132"/>
      <c r="N24" s="137" t="s">
        <v>28</v>
      </c>
      <c r="O24" s="132"/>
    </row>
    <row r="25" spans="1:15" x14ac:dyDescent="0.5">
      <c r="A25" s="69" t="s">
        <v>20</v>
      </c>
      <c r="B25" s="137" t="s">
        <v>105</v>
      </c>
      <c r="C25" s="122"/>
      <c r="D25" s="137" t="s">
        <v>108</v>
      </c>
      <c r="E25" s="122"/>
      <c r="F25" s="122"/>
      <c r="G25" s="122"/>
      <c r="H25" s="122"/>
      <c r="I25" s="132"/>
      <c r="J25" s="137" t="s">
        <v>32</v>
      </c>
      <c r="K25" s="132"/>
      <c r="L25" s="137" t="s">
        <v>14</v>
      </c>
      <c r="M25" s="132"/>
      <c r="N25" s="167" t="s">
        <v>29</v>
      </c>
      <c r="O25" s="132"/>
    </row>
    <row r="26" spans="1:15" x14ac:dyDescent="0.5">
      <c r="A26" s="70"/>
      <c r="B26" s="142" t="s">
        <v>106</v>
      </c>
      <c r="C26" s="165"/>
      <c r="D26" s="142" t="s">
        <v>34</v>
      </c>
      <c r="E26" s="165"/>
      <c r="F26" s="165"/>
      <c r="G26" s="165"/>
      <c r="H26" s="165"/>
      <c r="I26" s="143"/>
      <c r="J26" s="142" t="s">
        <v>33</v>
      </c>
      <c r="K26" s="143"/>
      <c r="L26" s="142" t="s">
        <v>30</v>
      </c>
      <c r="M26" s="143"/>
      <c r="N26" s="142">
        <v>5</v>
      </c>
      <c r="O26" s="143"/>
    </row>
    <row r="27" spans="1:15" x14ac:dyDescent="0.5">
      <c r="A27" s="136">
        <v>1</v>
      </c>
      <c r="B27" s="173">
        <v>100</v>
      </c>
      <c r="C27" s="174"/>
      <c r="D27" s="186"/>
      <c r="E27" s="187"/>
      <c r="F27" s="187"/>
      <c r="G27" s="187"/>
      <c r="H27" s="187"/>
      <c r="I27" s="188"/>
      <c r="J27" s="136"/>
      <c r="K27" s="136"/>
      <c r="L27" s="136"/>
      <c r="M27" s="136"/>
      <c r="N27" s="136"/>
      <c r="O27" s="136"/>
    </row>
    <row r="28" spans="1:15" x14ac:dyDescent="0.5">
      <c r="A28" s="136"/>
      <c r="B28" s="175"/>
      <c r="C28" s="176"/>
      <c r="D28" s="180"/>
      <c r="E28" s="181"/>
      <c r="F28" s="181"/>
      <c r="G28" s="181"/>
      <c r="H28" s="181"/>
      <c r="I28" s="182"/>
      <c r="J28" s="136"/>
      <c r="K28" s="136"/>
      <c r="L28" s="136"/>
      <c r="M28" s="136"/>
      <c r="N28" s="136"/>
      <c r="O28" s="136"/>
    </row>
    <row r="29" spans="1:15" x14ac:dyDescent="0.5">
      <c r="A29" s="136"/>
      <c r="B29" s="175"/>
      <c r="C29" s="176"/>
      <c r="D29" s="180"/>
      <c r="E29" s="181"/>
      <c r="F29" s="181"/>
      <c r="G29" s="181"/>
      <c r="H29" s="181"/>
      <c r="I29" s="182"/>
      <c r="J29" s="136"/>
      <c r="K29" s="136"/>
      <c r="L29" s="136"/>
      <c r="M29" s="136"/>
      <c r="N29" s="136"/>
      <c r="O29" s="136"/>
    </row>
    <row r="30" spans="1:15" x14ac:dyDescent="0.5">
      <c r="A30" s="136"/>
      <c r="B30" s="177"/>
      <c r="C30" s="178"/>
      <c r="D30" s="183"/>
      <c r="E30" s="184"/>
      <c r="F30" s="184"/>
      <c r="G30" s="184"/>
      <c r="H30" s="184"/>
      <c r="I30" s="185"/>
      <c r="J30" s="136"/>
      <c r="K30" s="136"/>
      <c r="L30" s="136"/>
      <c r="M30" s="136"/>
      <c r="N30" s="136"/>
      <c r="O30" s="136"/>
    </row>
    <row r="31" spans="1:15" x14ac:dyDescent="0.5">
      <c r="A31" s="136">
        <v>2</v>
      </c>
      <c r="B31" s="173">
        <v>90</v>
      </c>
      <c r="C31" s="174"/>
      <c r="D31" s="186"/>
      <c r="E31" s="187"/>
      <c r="F31" s="187"/>
      <c r="G31" s="187"/>
      <c r="H31" s="187"/>
      <c r="I31" s="188"/>
      <c r="J31" s="136"/>
      <c r="K31" s="136"/>
      <c r="L31" s="136"/>
      <c r="M31" s="136"/>
      <c r="N31" s="136"/>
      <c r="O31" s="136"/>
    </row>
    <row r="32" spans="1:15" x14ac:dyDescent="0.5">
      <c r="A32" s="136"/>
      <c r="B32" s="175"/>
      <c r="C32" s="176"/>
      <c r="D32" s="180"/>
      <c r="E32" s="181"/>
      <c r="F32" s="181"/>
      <c r="G32" s="181"/>
      <c r="H32" s="181"/>
      <c r="I32" s="182"/>
      <c r="J32" s="136"/>
      <c r="K32" s="136"/>
      <c r="L32" s="136"/>
      <c r="M32" s="136"/>
      <c r="N32" s="136"/>
      <c r="O32" s="136"/>
    </row>
    <row r="33" spans="1:15" x14ac:dyDescent="0.5">
      <c r="A33" s="136"/>
      <c r="B33" s="175"/>
      <c r="C33" s="176"/>
      <c r="D33" s="180"/>
      <c r="E33" s="181"/>
      <c r="F33" s="181"/>
      <c r="G33" s="181"/>
      <c r="H33" s="181"/>
      <c r="I33" s="182"/>
      <c r="J33" s="136"/>
      <c r="K33" s="136"/>
      <c r="L33" s="136"/>
      <c r="M33" s="136"/>
      <c r="N33" s="136"/>
      <c r="O33" s="136"/>
    </row>
    <row r="34" spans="1:15" x14ac:dyDescent="0.5">
      <c r="A34" s="136"/>
      <c r="B34" s="177"/>
      <c r="C34" s="178"/>
      <c r="D34" s="177"/>
      <c r="E34" s="190"/>
      <c r="F34" s="190"/>
      <c r="G34" s="190"/>
      <c r="H34" s="190"/>
      <c r="I34" s="178"/>
      <c r="J34" s="136"/>
      <c r="K34" s="136"/>
      <c r="L34" s="136"/>
      <c r="M34" s="136"/>
      <c r="N34" s="136"/>
      <c r="O34" s="136"/>
    </row>
    <row r="35" spans="1:15" x14ac:dyDescent="0.5">
      <c r="A35" s="136">
        <v>3</v>
      </c>
      <c r="B35" s="173">
        <v>80</v>
      </c>
      <c r="C35" s="174"/>
      <c r="D35" s="173"/>
      <c r="E35" s="179"/>
      <c r="F35" s="179"/>
      <c r="G35" s="179"/>
      <c r="H35" s="179"/>
      <c r="I35" s="174"/>
      <c r="J35" s="136"/>
      <c r="K35" s="136"/>
      <c r="L35" s="136"/>
      <c r="M35" s="136"/>
      <c r="N35" s="136"/>
      <c r="O35" s="136"/>
    </row>
    <row r="36" spans="1:15" x14ac:dyDescent="0.5">
      <c r="A36" s="136"/>
      <c r="B36" s="175"/>
      <c r="C36" s="176"/>
      <c r="D36" s="175"/>
      <c r="E36" s="189"/>
      <c r="F36" s="189"/>
      <c r="G36" s="189"/>
      <c r="H36" s="189"/>
      <c r="I36" s="176"/>
      <c r="J36" s="136"/>
      <c r="K36" s="136"/>
      <c r="L36" s="136"/>
      <c r="M36" s="136"/>
      <c r="N36" s="136"/>
      <c r="O36" s="136"/>
    </row>
    <row r="37" spans="1:15" x14ac:dyDescent="0.5">
      <c r="A37" s="136"/>
      <c r="B37" s="175"/>
      <c r="C37" s="176"/>
      <c r="D37" s="175"/>
      <c r="E37" s="189"/>
      <c r="F37" s="189"/>
      <c r="G37" s="189"/>
      <c r="H37" s="189"/>
      <c r="I37" s="176"/>
      <c r="J37" s="136"/>
      <c r="K37" s="136"/>
      <c r="L37" s="136"/>
      <c r="M37" s="136"/>
      <c r="N37" s="136"/>
      <c r="O37" s="136"/>
    </row>
    <row r="38" spans="1:15" x14ac:dyDescent="0.5">
      <c r="A38" s="136"/>
      <c r="B38" s="177"/>
      <c r="C38" s="178"/>
      <c r="D38" s="177"/>
      <c r="E38" s="190"/>
      <c r="F38" s="190"/>
      <c r="G38" s="190"/>
      <c r="H38" s="190"/>
      <c r="I38" s="178"/>
      <c r="J38" s="136"/>
      <c r="K38" s="136"/>
      <c r="L38" s="136"/>
      <c r="M38" s="136"/>
      <c r="N38" s="136"/>
      <c r="O38" s="136"/>
    </row>
    <row r="39" spans="1:15" x14ac:dyDescent="0.5">
      <c r="A39" s="168" t="s">
        <v>24</v>
      </c>
      <c r="B39" s="168"/>
      <c r="C39" s="168"/>
      <c r="D39" s="168"/>
      <c r="E39" s="168"/>
      <c r="F39" s="168"/>
      <c r="G39" s="168"/>
      <c r="H39" s="168"/>
      <c r="I39" s="168"/>
      <c r="J39" s="148"/>
      <c r="K39" s="148"/>
      <c r="L39" s="148"/>
      <c r="M39" s="148"/>
      <c r="N39" s="168"/>
      <c r="O39" s="168"/>
    </row>
    <row r="41" spans="1:15" x14ac:dyDescent="0.5">
      <c r="A41" s="1" t="s">
        <v>35</v>
      </c>
    </row>
    <row r="43" spans="1:15" x14ac:dyDescent="0.5">
      <c r="A43" s="169" t="s">
        <v>36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x14ac:dyDescent="0.5">
      <c r="A44" s="11"/>
      <c r="B44" s="12"/>
      <c r="C44" s="12"/>
      <c r="D44" s="13"/>
      <c r="E44" s="61"/>
      <c r="F44" s="140" t="s">
        <v>112</v>
      </c>
      <c r="G44" s="141"/>
      <c r="H44" s="170" t="s">
        <v>41</v>
      </c>
      <c r="I44" s="171"/>
      <c r="J44" s="171"/>
      <c r="K44" s="171"/>
      <c r="L44" s="172"/>
      <c r="M44" s="61" t="s">
        <v>39</v>
      </c>
      <c r="N44" s="140" t="s">
        <v>37</v>
      </c>
      <c r="O44" s="141"/>
    </row>
    <row r="45" spans="1:15" x14ac:dyDescent="0.5">
      <c r="A45" s="14"/>
      <c r="B45" s="15"/>
      <c r="C45" s="15"/>
      <c r="D45" s="16"/>
      <c r="E45" s="69" t="s">
        <v>18</v>
      </c>
      <c r="F45" s="137" t="s">
        <v>114</v>
      </c>
      <c r="G45" s="132"/>
      <c r="H45" s="145" t="s">
        <v>27</v>
      </c>
      <c r="I45" s="146"/>
      <c r="J45" s="146"/>
      <c r="K45" s="147"/>
      <c r="L45" s="19" t="s">
        <v>116</v>
      </c>
      <c r="M45" s="69" t="s">
        <v>40</v>
      </c>
      <c r="N45" s="137"/>
      <c r="O45" s="132"/>
    </row>
    <row r="46" spans="1:15" x14ac:dyDescent="0.5">
      <c r="A46" s="137" t="s">
        <v>46</v>
      </c>
      <c r="B46" s="122"/>
      <c r="C46" s="122"/>
      <c r="D46" s="132"/>
      <c r="E46" s="69" t="s">
        <v>19</v>
      </c>
      <c r="F46" s="137" t="s">
        <v>115</v>
      </c>
      <c r="G46" s="132"/>
      <c r="H46" s="140" t="s">
        <v>107</v>
      </c>
      <c r="I46" s="166"/>
      <c r="J46" s="141"/>
      <c r="K46" s="61" t="s">
        <v>44</v>
      </c>
      <c r="L46" s="20" t="s">
        <v>117</v>
      </c>
      <c r="M46" s="69" t="s">
        <v>109</v>
      </c>
      <c r="N46" s="167" t="s">
        <v>38</v>
      </c>
      <c r="O46" s="132"/>
    </row>
    <row r="47" spans="1:15" x14ac:dyDescent="0.5">
      <c r="A47" s="137"/>
      <c r="B47" s="122"/>
      <c r="C47" s="122"/>
      <c r="D47" s="132"/>
      <c r="E47" s="69"/>
      <c r="F47" s="137" t="s">
        <v>113</v>
      </c>
      <c r="G47" s="132"/>
      <c r="H47" s="137" t="s">
        <v>108</v>
      </c>
      <c r="I47" s="122"/>
      <c r="J47" s="132"/>
      <c r="K47" s="69" t="s">
        <v>45</v>
      </c>
      <c r="L47" s="21" t="s">
        <v>14</v>
      </c>
      <c r="M47" s="69" t="s">
        <v>110</v>
      </c>
      <c r="N47" s="137">
        <v>5</v>
      </c>
      <c r="O47" s="132"/>
    </row>
    <row r="48" spans="1:15" x14ac:dyDescent="0.5">
      <c r="A48" s="142" t="s">
        <v>111</v>
      </c>
      <c r="B48" s="165"/>
      <c r="C48" s="165"/>
      <c r="D48" s="143"/>
      <c r="E48" s="70" t="s">
        <v>23</v>
      </c>
      <c r="F48" s="142" t="s">
        <v>22</v>
      </c>
      <c r="G48" s="143"/>
      <c r="H48" s="142" t="s">
        <v>21</v>
      </c>
      <c r="I48" s="165"/>
      <c r="J48" s="143"/>
      <c r="K48" s="70" t="s">
        <v>42</v>
      </c>
      <c r="L48" s="22" t="s">
        <v>43</v>
      </c>
      <c r="M48" s="70" t="s">
        <v>33</v>
      </c>
      <c r="N48" s="17"/>
      <c r="O48" s="18"/>
    </row>
    <row r="49" spans="1:15" x14ac:dyDescent="0.5">
      <c r="A49" s="162" t="s">
        <v>118</v>
      </c>
      <c r="B49" s="163"/>
      <c r="C49" s="163"/>
      <c r="D49" s="164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65">
        <v>3</v>
      </c>
      <c r="F50" s="159">
        <v>2</v>
      </c>
      <c r="G50" s="159"/>
      <c r="H50" s="159" t="s">
        <v>136</v>
      </c>
      <c r="I50" s="159"/>
      <c r="J50" s="159"/>
      <c r="K50" s="65"/>
      <c r="L50" s="65"/>
      <c r="M50" s="65"/>
      <c r="N50" s="160"/>
      <c r="O50" s="161"/>
    </row>
    <row r="51" spans="1:15" x14ac:dyDescent="0.5">
      <c r="A51" s="36" t="s">
        <v>48</v>
      </c>
      <c r="B51" s="37"/>
      <c r="C51" s="37"/>
      <c r="D51" s="38"/>
      <c r="E51" s="66">
        <v>3</v>
      </c>
      <c r="F51" s="153">
        <v>2</v>
      </c>
      <c r="G51" s="153"/>
      <c r="H51" s="153" t="s">
        <v>136</v>
      </c>
      <c r="I51" s="153"/>
      <c r="J51" s="153"/>
      <c r="K51" s="66"/>
      <c r="L51" s="66"/>
      <c r="M51" s="66"/>
      <c r="N51" s="154"/>
      <c r="O51" s="155"/>
    </row>
    <row r="52" spans="1:15" x14ac:dyDescent="0.5">
      <c r="A52" s="36" t="s">
        <v>49</v>
      </c>
      <c r="B52" s="37"/>
      <c r="C52" s="37"/>
      <c r="D52" s="38"/>
      <c r="E52" s="66">
        <v>3</v>
      </c>
      <c r="F52" s="153">
        <v>2</v>
      </c>
      <c r="G52" s="153"/>
      <c r="H52" s="153" t="s">
        <v>136</v>
      </c>
      <c r="I52" s="153"/>
      <c r="J52" s="153"/>
      <c r="K52" s="66"/>
      <c r="L52" s="66"/>
      <c r="M52" s="66"/>
      <c r="N52" s="154"/>
      <c r="O52" s="155"/>
    </row>
    <row r="53" spans="1:15" x14ac:dyDescent="0.5">
      <c r="A53" s="36" t="s">
        <v>50</v>
      </c>
      <c r="B53" s="37"/>
      <c r="C53" s="37"/>
      <c r="D53" s="38"/>
      <c r="E53" s="66">
        <v>3</v>
      </c>
      <c r="F53" s="153">
        <v>2</v>
      </c>
      <c r="G53" s="153"/>
      <c r="H53" s="153" t="s">
        <v>136</v>
      </c>
      <c r="I53" s="153"/>
      <c r="J53" s="153"/>
      <c r="K53" s="66"/>
      <c r="L53" s="66"/>
      <c r="M53" s="66"/>
      <c r="N53" s="154"/>
      <c r="O53" s="155"/>
    </row>
    <row r="54" spans="1:15" x14ac:dyDescent="0.5">
      <c r="A54" s="39" t="s">
        <v>51</v>
      </c>
      <c r="B54" s="40"/>
      <c r="C54" s="40"/>
      <c r="D54" s="41"/>
      <c r="E54" s="67">
        <v>3</v>
      </c>
      <c r="F54" s="156">
        <v>2</v>
      </c>
      <c r="G54" s="156"/>
      <c r="H54" s="156" t="s">
        <v>136</v>
      </c>
      <c r="I54" s="156"/>
      <c r="J54" s="156"/>
      <c r="K54" s="67"/>
      <c r="L54" s="67"/>
      <c r="M54" s="67"/>
      <c r="N54" s="157"/>
      <c r="O54" s="158"/>
    </row>
    <row r="55" spans="1:15" x14ac:dyDescent="0.5">
      <c r="A55" s="30" t="s">
        <v>140</v>
      </c>
      <c r="B55" s="31"/>
      <c r="C55" s="31"/>
      <c r="D55" s="32"/>
      <c r="E55" s="64"/>
      <c r="F55" s="148"/>
      <c r="G55" s="148"/>
      <c r="H55" s="148"/>
      <c r="I55" s="148"/>
      <c r="J55" s="148"/>
      <c r="K55" s="64"/>
      <c r="L55" s="64"/>
      <c r="M55" s="64"/>
      <c r="N55" s="149"/>
      <c r="O55" s="151"/>
    </row>
    <row r="56" spans="1:15" x14ac:dyDescent="0.5">
      <c r="A56" s="111" t="s">
        <v>178</v>
      </c>
      <c r="B56" s="112"/>
      <c r="D56" s="35"/>
      <c r="E56" s="65">
        <v>3</v>
      </c>
      <c r="F56" s="159">
        <v>2</v>
      </c>
      <c r="G56" s="159"/>
      <c r="H56" s="159" t="s">
        <v>136</v>
      </c>
      <c r="I56" s="159"/>
      <c r="J56" s="159"/>
      <c r="K56" s="65"/>
      <c r="L56" s="65"/>
      <c r="M56" s="65"/>
      <c r="N56" s="160"/>
      <c r="O56" s="161"/>
    </row>
    <row r="57" spans="1:15" x14ac:dyDescent="0.5">
      <c r="A57" s="113" t="s">
        <v>179</v>
      </c>
      <c r="B57" s="114"/>
      <c r="C57" s="114"/>
      <c r="D57" s="115"/>
      <c r="E57" s="66">
        <v>3</v>
      </c>
      <c r="F57" s="153">
        <v>2</v>
      </c>
      <c r="G57" s="153"/>
      <c r="H57" s="153" t="s">
        <v>136</v>
      </c>
      <c r="I57" s="153"/>
      <c r="J57" s="153"/>
      <c r="K57" s="66"/>
      <c r="L57" s="66"/>
      <c r="M57" s="66"/>
      <c r="N57" s="154"/>
      <c r="O57" s="155"/>
    </row>
    <row r="58" spans="1:15" x14ac:dyDescent="0.5">
      <c r="A58" s="1" t="s">
        <v>180</v>
      </c>
      <c r="B58" s="37"/>
      <c r="C58" s="37"/>
      <c r="D58" s="38"/>
      <c r="E58" s="66">
        <v>3</v>
      </c>
      <c r="F58" s="153">
        <v>2</v>
      </c>
      <c r="G58" s="153"/>
      <c r="H58" s="153" t="s">
        <v>136</v>
      </c>
      <c r="I58" s="153"/>
      <c r="J58" s="153"/>
      <c r="K58" s="66"/>
      <c r="L58" s="66"/>
      <c r="M58" s="66"/>
      <c r="N58" s="154"/>
      <c r="O58" s="155"/>
    </row>
    <row r="59" spans="1:15" x14ac:dyDescent="0.5">
      <c r="A59" s="113" t="s">
        <v>181</v>
      </c>
      <c r="B59" s="107"/>
      <c r="C59" s="107"/>
      <c r="D59" s="108"/>
      <c r="E59" s="89">
        <v>3</v>
      </c>
      <c r="F59" s="154">
        <v>2</v>
      </c>
      <c r="G59" s="155"/>
      <c r="H59" s="153" t="s">
        <v>136</v>
      </c>
      <c r="I59" s="153"/>
      <c r="J59" s="153"/>
      <c r="K59" s="89"/>
      <c r="L59" s="89"/>
      <c r="M59" s="89"/>
      <c r="N59" s="109"/>
      <c r="O59" s="110"/>
    </row>
    <row r="60" spans="1:15" x14ac:dyDescent="0.5">
      <c r="A60" s="1" t="s">
        <v>182</v>
      </c>
      <c r="B60" s="40"/>
      <c r="C60" s="40"/>
      <c r="D60" s="41"/>
      <c r="E60" s="67">
        <v>3</v>
      </c>
      <c r="F60" s="156">
        <v>2</v>
      </c>
      <c r="G60" s="156"/>
      <c r="H60" s="153" t="s">
        <v>136</v>
      </c>
      <c r="I60" s="153"/>
      <c r="J60" s="153"/>
      <c r="K60" s="67"/>
      <c r="L60" s="67"/>
      <c r="M60" s="67"/>
      <c r="N60" s="157"/>
      <c r="O60" s="158"/>
    </row>
    <row r="61" spans="1:15" x14ac:dyDescent="0.5">
      <c r="A61" s="145" t="s">
        <v>24</v>
      </c>
      <c r="B61" s="146"/>
      <c r="C61" s="146"/>
      <c r="D61" s="147"/>
      <c r="E61" s="62">
        <f>SUM(E50:E60)</f>
        <v>30</v>
      </c>
      <c r="F61" s="148" t="s">
        <v>103</v>
      </c>
      <c r="G61" s="148"/>
      <c r="H61" s="149" t="s">
        <v>103</v>
      </c>
      <c r="I61" s="150"/>
      <c r="J61" s="151"/>
      <c r="K61" s="64" t="s">
        <v>103</v>
      </c>
      <c r="L61" s="64" t="s">
        <v>103</v>
      </c>
      <c r="M61" s="64" t="s">
        <v>103</v>
      </c>
      <c r="N61" s="145"/>
      <c r="O61" s="147"/>
    </row>
    <row r="64" spans="1:15" x14ac:dyDescent="0.5">
      <c r="A64" s="123" t="s">
        <v>52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5"/>
    </row>
    <row r="65" spans="1:15" x14ac:dyDescent="0.5">
      <c r="A65" s="14" t="s">
        <v>53</v>
      </c>
      <c r="B65" s="15"/>
      <c r="C65" s="15"/>
      <c r="D65" s="15"/>
      <c r="E65" s="15"/>
      <c r="F65" s="15"/>
      <c r="G65" s="121" t="str">
        <f>H6</f>
        <v>นางสาวนันทวรรณ  อำพันธุ์</v>
      </c>
      <c r="H65" s="121"/>
      <c r="I65" s="121"/>
      <c r="J65" s="121"/>
      <c r="K65" s="63" t="s">
        <v>7</v>
      </c>
      <c r="L65" s="121" t="str">
        <f>L6</f>
        <v>นักวิชาการศึกษา</v>
      </c>
      <c r="M65" s="121"/>
      <c r="N65" s="121"/>
      <c r="O65" s="152"/>
    </row>
    <row r="66" spans="1:15" x14ac:dyDescent="0.5">
      <c r="A66" s="14" t="s">
        <v>54</v>
      </c>
      <c r="B66" s="15"/>
      <c r="C66" s="15"/>
      <c r="D66" s="15"/>
      <c r="E66" s="121" t="str">
        <f>H10</f>
        <v>นายณรงค์  เอี่ยมละออ</v>
      </c>
      <c r="F66" s="121"/>
      <c r="G66" s="121"/>
      <c r="H66" s="121"/>
      <c r="I66" s="121"/>
      <c r="J66" s="121"/>
      <c r="K66" s="63" t="s">
        <v>7</v>
      </c>
      <c r="L66" s="121" t="str">
        <f>L10</f>
        <v>นิติกร</v>
      </c>
      <c r="M66" s="121"/>
      <c r="N66" s="121"/>
      <c r="O66" s="152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161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162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37" t="s">
        <v>58</v>
      </c>
      <c r="B73" s="122"/>
      <c r="C73" s="122"/>
      <c r="D73" s="122"/>
      <c r="E73" s="122"/>
      <c r="F73" s="122"/>
      <c r="G73" s="122"/>
      <c r="H73" s="15"/>
      <c r="I73" s="15"/>
      <c r="J73" s="122" t="s">
        <v>137</v>
      </c>
      <c r="K73" s="122"/>
      <c r="L73" s="122"/>
      <c r="M73" s="122"/>
      <c r="N73" s="122"/>
      <c r="O73" s="16"/>
    </row>
    <row r="74" spans="1:15" x14ac:dyDescent="0.5">
      <c r="A74" s="71" t="s">
        <v>59</v>
      </c>
      <c r="B74" s="122" t="s">
        <v>177</v>
      </c>
      <c r="C74" s="122"/>
      <c r="D74" s="122"/>
      <c r="E74" s="122"/>
      <c r="F74" s="15" t="s">
        <v>60</v>
      </c>
      <c r="G74" s="15"/>
      <c r="H74" s="15"/>
      <c r="I74" s="68" t="s">
        <v>59</v>
      </c>
      <c r="J74" s="122" t="str">
        <f>H10</f>
        <v>นายณรงค์  เอี่ยมละออ</v>
      </c>
      <c r="K74" s="122"/>
      <c r="L74" s="122"/>
      <c r="M74" s="122"/>
      <c r="N74" s="15" t="s">
        <v>60</v>
      </c>
      <c r="O74" s="16"/>
    </row>
    <row r="75" spans="1:15" x14ac:dyDescent="0.5">
      <c r="A75" s="14" t="s">
        <v>7</v>
      </c>
      <c r="B75" s="121" t="str">
        <f>L6</f>
        <v>นักวิชาการศึกษา</v>
      </c>
      <c r="C75" s="121"/>
      <c r="D75" s="121"/>
      <c r="E75" s="121"/>
      <c r="F75" s="121"/>
      <c r="G75" s="15"/>
      <c r="H75" s="15"/>
      <c r="I75" s="15" t="s">
        <v>7</v>
      </c>
      <c r="J75" s="74" t="str">
        <f>L10</f>
        <v>นิติกร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23" t="s">
        <v>61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5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37" t="s">
        <v>122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32"/>
    </row>
    <row r="82" spans="1:15" x14ac:dyDescent="0.5">
      <c r="A82" s="14"/>
      <c r="B82" s="15"/>
      <c r="C82" s="15"/>
      <c r="D82" s="15"/>
      <c r="E82" s="68" t="s">
        <v>59</v>
      </c>
      <c r="F82" s="122" t="str">
        <f>B74</f>
        <v>นางสาวนันทวรรณ  อำพันธุ์</v>
      </c>
      <c r="G82" s="122"/>
      <c r="H82" s="122"/>
      <c r="I82" s="122"/>
      <c r="J82" s="15" t="s">
        <v>60</v>
      </c>
      <c r="K82" s="15"/>
      <c r="L82" s="15"/>
      <c r="M82" s="15"/>
      <c r="N82" s="15"/>
      <c r="O82" s="16"/>
    </row>
    <row r="83" spans="1:15" x14ac:dyDescent="0.5">
      <c r="A83" s="119" t="s">
        <v>7</v>
      </c>
      <c r="B83" s="120"/>
      <c r="C83" s="120"/>
      <c r="D83" s="120"/>
      <c r="E83" s="120"/>
      <c r="F83" s="121" t="str">
        <f>B75</f>
        <v>นักวิชาการศึกษา</v>
      </c>
      <c r="G83" s="121"/>
      <c r="H83" s="121"/>
      <c r="I83" s="121"/>
      <c r="J83" s="121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36" t="s">
        <v>65</v>
      </c>
      <c r="B86" s="136"/>
      <c r="C86" s="136"/>
      <c r="D86" s="136"/>
      <c r="E86" s="140" t="s">
        <v>68</v>
      </c>
      <c r="F86" s="141"/>
      <c r="G86" s="140" t="s">
        <v>31</v>
      </c>
      <c r="H86" s="141"/>
      <c r="I86" s="136" t="s">
        <v>70</v>
      </c>
      <c r="J86" s="136"/>
      <c r="K86" s="136"/>
      <c r="L86" s="136"/>
      <c r="M86" s="136"/>
      <c r="N86" s="136"/>
      <c r="O86" s="136"/>
    </row>
    <row r="87" spans="1:15" x14ac:dyDescent="0.5">
      <c r="A87" s="136"/>
      <c r="B87" s="136"/>
      <c r="C87" s="136"/>
      <c r="D87" s="136"/>
      <c r="E87" s="142" t="s">
        <v>69</v>
      </c>
      <c r="F87" s="143"/>
      <c r="G87" s="142" t="s">
        <v>69</v>
      </c>
      <c r="H87" s="143"/>
      <c r="I87" s="136"/>
      <c r="J87" s="136"/>
      <c r="K87" s="136"/>
      <c r="L87" s="136"/>
      <c r="M87" s="136"/>
      <c r="N87" s="136"/>
      <c r="O87" s="136"/>
    </row>
    <row r="88" spans="1:15" x14ac:dyDescent="0.5">
      <c r="A88" s="139" t="s">
        <v>66</v>
      </c>
      <c r="B88" s="139"/>
      <c r="C88" s="139"/>
      <c r="D88" s="139"/>
      <c r="E88" s="136">
        <f>J21</f>
        <v>70</v>
      </c>
      <c r="F88" s="136"/>
      <c r="G88" s="136"/>
      <c r="H88" s="13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39"/>
      <c r="B89" s="139"/>
      <c r="C89" s="139"/>
      <c r="D89" s="139"/>
      <c r="E89" s="136"/>
      <c r="F89" s="136"/>
      <c r="G89" s="136"/>
      <c r="H89" s="13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39" t="s">
        <v>67</v>
      </c>
      <c r="B90" s="139"/>
      <c r="C90" s="139"/>
      <c r="D90" s="139"/>
      <c r="E90" s="136">
        <f>E61</f>
        <v>30</v>
      </c>
      <c r="F90" s="136"/>
      <c r="G90" s="136"/>
      <c r="H90" s="13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39"/>
      <c r="B91" s="139"/>
      <c r="C91" s="139"/>
      <c r="D91" s="139"/>
      <c r="E91" s="136"/>
      <c r="F91" s="136"/>
      <c r="G91" s="136"/>
      <c r="H91" s="13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36" t="s">
        <v>24</v>
      </c>
      <c r="B92" s="136"/>
      <c r="C92" s="136"/>
      <c r="D92" s="136"/>
      <c r="E92" s="136">
        <f>SUM(E88:F91)</f>
        <v>100</v>
      </c>
      <c r="F92" s="136"/>
      <c r="G92" s="136"/>
      <c r="H92" s="13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37" t="s">
        <v>123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32"/>
    </row>
    <row r="95" spans="1:15" x14ac:dyDescent="0.5">
      <c r="A95" s="14"/>
      <c r="B95" s="15"/>
      <c r="C95" s="15"/>
      <c r="D95" s="15"/>
      <c r="E95" s="68"/>
      <c r="F95" s="68" t="s">
        <v>59</v>
      </c>
      <c r="G95" s="122" t="str">
        <f>J74</f>
        <v>นายณรงค์  เอี่ยมละออ</v>
      </c>
      <c r="H95" s="122"/>
      <c r="I95" s="122"/>
      <c r="J95" s="122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20" t="s">
        <v>7</v>
      </c>
      <c r="F96" s="120"/>
      <c r="G96" s="121" t="str">
        <f>J75</f>
        <v>นิติกร</v>
      </c>
      <c r="H96" s="121"/>
      <c r="I96" s="121"/>
      <c r="J96" s="121"/>
      <c r="K96" s="121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23" t="s">
        <v>80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5"/>
    </row>
    <row r="100" spans="1:15" x14ac:dyDescent="0.5">
      <c r="A100" s="135" t="s">
        <v>81</v>
      </c>
      <c r="B100" s="135"/>
      <c r="C100" s="135"/>
      <c r="D100" s="135"/>
      <c r="E100" s="135" t="s">
        <v>83</v>
      </c>
      <c r="F100" s="135"/>
      <c r="G100" s="135"/>
      <c r="H100" s="135"/>
      <c r="I100" s="135" t="s">
        <v>125</v>
      </c>
      <c r="J100" s="135"/>
      <c r="K100" s="135"/>
      <c r="L100" s="135"/>
      <c r="M100" s="9" t="s">
        <v>85</v>
      </c>
      <c r="N100" s="9"/>
      <c r="O100" s="9"/>
    </row>
    <row r="101" spans="1:15" x14ac:dyDescent="0.5">
      <c r="A101" s="134" t="s">
        <v>82</v>
      </c>
      <c r="B101" s="134"/>
      <c r="C101" s="134"/>
      <c r="D101" s="134"/>
      <c r="E101" s="134" t="s">
        <v>84</v>
      </c>
      <c r="F101" s="134"/>
      <c r="G101" s="134"/>
      <c r="H101" s="134"/>
      <c r="I101" s="134" t="s">
        <v>124</v>
      </c>
      <c r="J101" s="134"/>
      <c r="K101" s="134"/>
      <c r="L101" s="134"/>
      <c r="M101" s="134" t="s">
        <v>86</v>
      </c>
      <c r="N101" s="134"/>
      <c r="O101" s="134"/>
    </row>
    <row r="102" spans="1:15" x14ac:dyDescent="0.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1:15" x14ac:dyDescent="0.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pans="1:15" x14ac:dyDescent="0.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1:15" x14ac:dyDescent="0.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1:15" x14ac:dyDescent="0.5">
      <c r="A106" s="128" t="s">
        <v>87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3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163</v>
      </c>
      <c r="C110" s="15"/>
      <c r="D110" s="15"/>
      <c r="E110" s="15"/>
      <c r="F110" s="15" t="s">
        <v>164</v>
      </c>
      <c r="G110" s="15"/>
      <c r="H110" s="15"/>
      <c r="I110" s="15"/>
      <c r="J110" s="15"/>
      <c r="K110" s="15" t="s">
        <v>165</v>
      </c>
      <c r="L110" s="15"/>
      <c r="M110" s="15"/>
      <c r="N110" s="15"/>
      <c r="O110" s="16"/>
    </row>
    <row r="111" spans="1:15" x14ac:dyDescent="0.5">
      <c r="A111" s="71" t="s">
        <v>59</v>
      </c>
      <c r="B111" s="122" t="str">
        <f>G95</f>
        <v>นายณรงค์  เอี่ยมละออ</v>
      </c>
      <c r="C111" s="122"/>
      <c r="D111" s="122"/>
      <c r="E111" s="15" t="s">
        <v>138</v>
      </c>
      <c r="F111" s="122" t="str">
        <f>B74</f>
        <v>นางสาวนันทวรรณ  อำพันธุ์</v>
      </c>
      <c r="G111" s="122"/>
      <c r="H111" s="122"/>
      <c r="I111" s="122"/>
      <c r="J111" s="15" t="s">
        <v>166</v>
      </c>
      <c r="K111" s="121" t="s">
        <v>59</v>
      </c>
      <c r="L111" s="121"/>
      <c r="M111" s="121"/>
      <c r="N111" s="121"/>
      <c r="O111" s="16" t="s">
        <v>60</v>
      </c>
    </row>
    <row r="112" spans="1:15" x14ac:dyDescent="0.5">
      <c r="A112" s="71" t="s">
        <v>7</v>
      </c>
      <c r="B112" s="121" t="str">
        <f>G96</f>
        <v>นิติกร</v>
      </c>
      <c r="C112" s="121"/>
      <c r="D112" s="121"/>
      <c r="E112" s="121"/>
      <c r="F112" s="15" t="s">
        <v>7</v>
      </c>
      <c r="G112" s="121" t="str">
        <f>B75</f>
        <v>นักวิชาการศึกษา</v>
      </c>
      <c r="H112" s="121"/>
      <c r="I112" s="121"/>
      <c r="J112" s="121"/>
      <c r="K112" s="68" t="s">
        <v>7</v>
      </c>
      <c r="L112" s="122" t="s">
        <v>157</v>
      </c>
      <c r="M112" s="122"/>
      <c r="N112" s="122"/>
      <c r="O112" s="132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23" t="s">
        <v>96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5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160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158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68" t="s">
        <v>59</v>
      </c>
      <c r="E123" s="122" t="s">
        <v>153</v>
      </c>
      <c r="F123" s="122"/>
      <c r="G123" s="122"/>
      <c r="H123" s="122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19" t="s">
        <v>7</v>
      </c>
      <c r="B124" s="120"/>
      <c r="C124" s="120"/>
      <c r="D124" s="120"/>
      <c r="E124" s="121" t="s">
        <v>154</v>
      </c>
      <c r="F124" s="121"/>
      <c r="G124" s="121"/>
      <c r="H124" s="121"/>
      <c r="I124" s="121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23" t="s">
        <v>100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160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159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68" t="s">
        <v>59</v>
      </c>
      <c r="E134" s="122" t="s">
        <v>153</v>
      </c>
      <c r="F134" s="122"/>
      <c r="G134" s="122"/>
      <c r="H134" s="122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19" t="s">
        <v>7</v>
      </c>
      <c r="B135" s="120"/>
      <c r="C135" s="120"/>
      <c r="D135" s="120"/>
      <c r="E135" s="121" t="s">
        <v>154</v>
      </c>
      <c r="F135" s="121"/>
      <c r="G135" s="121"/>
      <c r="H135" s="121"/>
      <c r="I135" s="121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22" t="s">
        <v>128</v>
      </c>
      <c r="E136" s="122"/>
      <c r="F136" s="122"/>
      <c r="G136" s="122"/>
      <c r="H136" s="122"/>
      <c r="I136" s="122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23" t="s">
        <v>196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5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160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68" t="s">
        <v>59</v>
      </c>
      <c r="E145" s="122" t="s">
        <v>155</v>
      </c>
      <c r="F145" s="122"/>
      <c r="G145" s="122"/>
      <c r="H145" s="122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19" t="s">
        <v>7</v>
      </c>
      <c r="B146" s="120"/>
      <c r="C146" s="120"/>
      <c r="D146" s="120"/>
      <c r="E146" s="126" t="s">
        <v>156</v>
      </c>
      <c r="F146" s="127"/>
      <c r="G146" s="127"/>
      <c r="H146" s="127"/>
      <c r="I146" s="127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4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F58:G58"/>
    <mergeCell ref="H58:J58"/>
    <mergeCell ref="N58:O58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9:G59"/>
    <mergeCell ref="H59:J59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topLeftCell="A85" zoomScaleNormal="100" zoomScaleSheetLayoutView="100" workbookViewId="0">
      <selection activeCell="E102" sqref="E102:H102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x14ac:dyDescent="0.5">
      <c r="A2" s="219" t="s">
        <v>141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147</v>
      </c>
      <c r="G4" s="1" t="s">
        <v>2</v>
      </c>
      <c r="H4" s="213" t="s">
        <v>148</v>
      </c>
      <c r="I4" s="213"/>
      <c r="J4" s="213"/>
    </row>
    <row r="5" spans="1:15" x14ac:dyDescent="0.5">
      <c r="A5" s="210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x14ac:dyDescent="0.5">
      <c r="A6" s="212" t="s">
        <v>191</v>
      </c>
      <c r="B6" s="212"/>
      <c r="C6" s="212"/>
      <c r="D6" s="212"/>
      <c r="E6" s="212"/>
      <c r="F6" s="6" t="s">
        <v>6</v>
      </c>
      <c r="G6" s="7"/>
      <c r="H6" s="215" t="s">
        <v>195</v>
      </c>
      <c r="I6" s="215"/>
      <c r="J6" s="216"/>
      <c r="K6" s="6" t="s">
        <v>7</v>
      </c>
      <c r="L6" s="213" t="s">
        <v>192</v>
      </c>
      <c r="M6" s="213"/>
      <c r="N6" s="213"/>
      <c r="O6" s="214"/>
    </row>
    <row r="7" spans="1:15" x14ac:dyDescent="0.5">
      <c r="A7" s="5" t="s">
        <v>8</v>
      </c>
      <c r="B7" s="4"/>
      <c r="C7" s="215" t="s">
        <v>170</v>
      </c>
      <c r="D7" s="215"/>
      <c r="E7" s="216"/>
      <c r="F7" s="5" t="s">
        <v>9</v>
      </c>
      <c r="G7" s="215" t="s">
        <v>171</v>
      </c>
      <c r="H7" s="215"/>
      <c r="I7" s="215"/>
      <c r="J7" s="216"/>
      <c r="K7" s="5" t="s">
        <v>10</v>
      </c>
      <c r="L7" s="217">
        <v>712084201001</v>
      </c>
      <c r="M7" s="217"/>
      <c r="N7" s="217"/>
      <c r="O7" s="218"/>
    </row>
    <row r="8" spans="1:15" x14ac:dyDescent="0.5">
      <c r="A8" s="5" t="s">
        <v>11</v>
      </c>
      <c r="B8" s="215" t="s">
        <v>193</v>
      </c>
      <c r="C8" s="215"/>
      <c r="D8" s="215"/>
      <c r="E8" s="216"/>
      <c r="F8" s="5" t="s">
        <v>12</v>
      </c>
      <c r="G8" s="215" t="s">
        <v>149</v>
      </c>
      <c r="H8" s="215"/>
      <c r="I8" s="215"/>
      <c r="J8" s="216"/>
      <c r="K8" s="5" t="s">
        <v>13</v>
      </c>
      <c r="L8" s="215" t="s">
        <v>174</v>
      </c>
      <c r="M8" s="215"/>
      <c r="N8" s="215"/>
      <c r="O8" s="216"/>
    </row>
    <row r="9" spans="1:15" x14ac:dyDescent="0.5">
      <c r="A9" s="210" t="s">
        <v>14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x14ac:dyDescent="0.5">
      <c r="A10" s="212" t="s">
        <v>167</v>
      </c>
      <c r="B10" s="212"/>
      <c r="C10" s="212"/>
      <c r="D10" s="212"/>
      <c r="E10" s="212"/>
      <c r="F10" s="6" t="s">
        <v>6</v>
      </c>
      <c r="G10" s="7"/>
      <c r="H10" s="215" t="s">
        <v>143</v>
      </c>
      <c r="I10" s="215"/>
      <c r="J10" s="216"/>
      <c r="K10" s="6" t="s">
        <v>7</v>
      </c>
      <c r="L10" s="213" t="s">
        <v>144</v>
      </c>
      <c r="M10" s="213"/>
      <c r="N10" s="213"/>
      <c r="O10" s="214"/>
    </row>
    <row r="11" spans="1:15" x14ac:dyDescent="0.5">
      <c r="A11" s="5" t="s">
        <v>8</v>
      </c>
      <c r="B11" s="4"/>
      <c r="C11" s="215" t="s">
        <v>101</v>
      </c>
      <c r="D11" s="215"/>
      <c r="E11" s="216"/>
      <c r="F11" s="5" t="s">
        <v>9</v>
      </c>
      <c r="G11" s="215" t="s">
        <v>145</v>
      </c>
      <c r="H11" s="215"/>
      <c r="I11" s="215"/>
      <c r="J11" s="216"/>
      <c r="K11" s="5" t="s">
        <v>10</v>
      </c>
      <c r="L11" s="217">
        <v>712013105001</v>
      </c>
      <c r="M11" s="217"/>
      <c r="N11" s="217"/>
      <c r="O11" s="218"/>
    </row>
    <row r="12" spans="1:15" x14ac:dyDescent="0.5">
      <c r="A12" s="129" t="s">
        <v>15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x14ac:dyDescent="0.5">
      <c r="A13" s="169" t="s">
        <v>16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x14ac:dyDescent="0.5">
      <c r="A14" s="201" t="s">
        <v>17</v>
      </c>
      <c r="B14" s="136" t="s">
        <v>135</v>
      </c>
      <c r="C14" s="136"/>
      <c r="D14" s="136"/>
      <c r="E14" s="136"/>
      <c r="F14" s="136" t="s">
        <v>134</v>
      </c>
      <c r="G14" s="136"/>
      <c r="H14" s="136"/>
      <c r="I14" s="136"/>
      <c r="J14" s="58" t="s">
        <v>18</v>
      </c>
      <c r="K14" s="136" t="s">
        <v>132</v>
      </c>
      <c r="L14" s="136"/>
      <c r="M14" s="136"/>
      <c r="N14" s="136"/>
      <c r="O14" s="136"/>
    </row>
    <row r="15" spans="1:15" x14ac:dyDescent="0.5">
      <c r="A15" s="209"/>
      <c r="B15" s="136"/>
      <c r="C15" s="136"/>
      <c r="D15" s="136"/>
      <c r="E15" s="136"/>
      <c r="F15" s="136"/>
      <c r="G15" s="136"/>
      <c r="H15" s="136"/>
      <c r="I15" s="136"/>
      <c r="J15" s="59" t="s">
        <v>133</v>
      </c>
      <c r="K15" s="60">
        <v>1</v>
      </c>
      <c r="L15" s="60">
        <v>2</v>
      </c>
      <c r="M15" s="60">
        <v>3</v>
      </c>
      <c r="N15" s="60">
        <v>4</v>
      </c>
      <c r="O15" s="60">
        <v>5</v>
      </c>
    </row>
    <row r="16" spans="1:15" ht="22.5" customHeight="1" x14ac:dyDescent="0.5">
      <c r="A16" s="201">
        <v>1</v>
      </c>
      <c r="B16" s="208"/>
      <c r="C16" s="208"/>
      <c r="D16" s="208"/>
      <c r="E16" s="208"/>
      <c r="F16" s="135"/>
      <c r="G16" s="135"/>
      <c r="H16" s="135"/>
      <c r="I16" s="135"/>
      <c r="J16" s="201">
        <v>30</v>
      </c>
      <c r="K16" s="201"/>
      <c r="L16" s="201"/>
      <c r="M16" s="201"/>
      <c r="N16" s="201"/>
      <c r="O16" s="201"/>
    </row>
    <row r="17" spans="1:15" x14ac:dyDescent="0.5">
      <c r="A17" s="202"/>
      <c r="B17" s="203"/>
      <c r="C17" s="204"/>
      <c r="D17" s="204"/>
      <c r="E17" s="205"/>
      <c r="F17" s="200"/>
      <c r="G17" s="200"/>
      <c r="H17" s="200"/>
      <c r="I17" s="200"/>
      <c r="J17" s="202"/>
      <c r="K17" s="202"/>
      <c r="L17" s="202"/>
      <c r="M17" s="202"/>
      <c r="N17" s="202"/>
      <c r="O17" s="202"/>
    </row>
    <row r="18" spans="1:15" x14ac:dyDescent="0.5">
      <c r="A18" s="198">
        <v>2</v>
      </c>
      <c r="B18" s="206"/>
      <c r="C18" s="206"/>
      <c r="D18" s="206"/>
      <c r="E18" s="206"/>
      <c r="F18" s="207"/>
      <c r="G18" s="207"/>
      <c r="H18" s="207"/>
      <c r="I18" s="207"/>
      <c r="J18" s="198">
        <v>20</v>
      </c>
      <c r="K18" s="198"/>
      <c r="L18" s="198"/>
      <c r="M18" s="198"/>
      <c r="N18" s="198"/>
      <c r="O18" s="198"/>
    </row>
    <row r="19" spans="1:15" x14ac:dyDescent="0.5">
      <c r="A19" s="198"/>
      <c r="B19" s="199"/>
      <c r="C19" s="199"/>
      <c r="D19" s="199"/>
      <c r="E19" s="199"/>
      <c r="F19" s="200"/>
      <c r="G19" s="200"/>
      <c r="H19" s="200"/>
      <c r="I19" s="200"/>
      <c r="J19" s="198"/>
      <c r="K19" s="198"/>
      <c r="L19" s="198"/>
      <c r="M19" s="198"/>
      <c r="N19" s="198"/>
      <c r="O19" s="198"/>
    </row>
    <row r="20" spans="1:15" x14ac:dyDescent="0.5">
      <c r="A20" s="53">
        <v>3</v>
      </c>
      <c r="B20" s="191"/>
      <c r="C20" s="192"/>
      <c r="D20" s="192"/>
      <c r="E20" s="193"/>
      <c r="F20" s="157"/>
      <c r="G20" s="194"/>
      <c r="H20" s="194"/>
      <c r="I20" s="158"/>
      <c r="J20" s="53">
        <v>20</v>
      </c>
      <c r="K20" s="53"/>
      <c r="L20" s="53"/>
      <c r="M20" s="53"/>
      <c r="N20" s="53"/>
      <c r="O20" s="53"/>
    </row>
    <row r="21" spans="1:15" x14ac:dyDescent="0.5">
      <c r="A21" s="168" t="s">
        <v>24</v>
      </c>
      <c r="B21" s="168"/>
      <c r="C21" s="168"/>
      <c r="D21" s="168"/>
      <c r="E21" s="168"/>
      <c r="F21" s="168"/>
      <c r="G21" s="168"/>
      <c r="H21" s="168"/>
      <c r="I21" s="168"/>
      <c r="J21" s="62">
        <f>SUM(J16:J20)</f>
        <v>70</v>
      </c>
      <c r="K21" s="64"/>
      <c r="L21" s="64"/>
      <c r="M21" s="64"/>
      <c r="N21" s="64"/>
      <c r="O21" s="64"/>
    </row>
    <row r="22" spans="1:15" x14ac:dyDescent="0.5">
      <c r="A22" s="195" t="s">
        <v>25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</row>
    <row r="23" spans="1:15" x14ac:dyDescent="0.5">
      <c r="A23" s="10"/>
      <c r="B23" s="145" t="s">
        <v>27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96"/>
      <c r="M23" s="197"/>
      <c r="N23" s="196"/>
      <c r="O23" s="197"/>
    </row>
    <row r="24" spans="1:15" x14ac:dyDescent="0.5">
      <c r="A24" s="69" t="s">
        <v>26</v>
      </c>
      <c r="B24" s="140" t="s">
        <v>104</v>
      </c>
      <c r="C24" s="166"/>
      <c r="D24" s="140" t="s">
        <v>107</v>
      </c>
      <c r="E24" s="166"/>
      <c r="F24" s="166"/>
      <c r="G24" s="166"/>
      <c r="H24" s="166"/>
      <c r="I24" s="141"/>
      <c r="J24" s="140" t="s">
        <v>31</v>
      </c>
      <c r="K24" s="141"/>
      <c r="L24" s="137" t="s">
        <v>139</v>
      </c>
      <c r="M24" s="132"/>
      <c r="N24" s="137" t="s">
        <v>28</v>
      </c>
      <c r="O24" s="132"/>
    </row>
    <row r="25" spans="1:15" x14ac:dyDescent="0.5">
      <c r="A25" s="69" t="s">
        <v>20</v>
      </c>
      <c r="B25" s="137" t="s">
        <v>105</v>
      </c>
      <c r="C25" s="122"/>
      <c r="D25" s="137" t="s">
        <v>108</v>
      </c>
      <c r="E25" s="122"/>
      <c r="F25" s="122"/>
      <c r="G25" s="122"/>
      <c r="H25" s="122"/>
      <c r="I25" s="132"/>
      <c r="J25" s="137" t="s">
        <v>32</v>
      </c>
      <c r="K25" s="132"/>
      <c r="L25" s="137" t="s">
        <v>14</v>
      </c>
      <c r="M25" s="132"/>
      <c r="N25" s="167" t="s">
        <v>29</v>
      </c>
      <c r="O25" s="132"/>
    </row>
    <row r="26" spans="1:15" x14ac:dyDescent="0.5">
      <c r="A26" s="70"/>
      <c r="B26" s="142" t="s">
        <v>106</v>
      </c>
      <c r="C26" s="165"/>
      <c r="D26" s="142" t="s">
        <v>34</v>
      </c>
      <c r="E26" s="165"/>
      <c r="F26" s="165"/>
      <c r="G26" s="165"/>
      <c r="H26" s="165"/>
      <c r="I26" s="143"/>
      <c r="J26" s="142" t="s">
        <v>33</v>
      </c>
      <c r="K26" s="143"/>
      <c r="L26" s="142" t="s">
        <v>30</v>
      </c>
      <c r="M26" s="143"/>
      <c r="N26" s="142">
        <v>5</v>
      </c>
      <c r="O26" s="143"/>
    </row>
    <row r="27" spans="1:15" x14ac:dyDescent="0.5">
      <c r="A27" s="136">
        <v>1</v>
      </c>
      <c r="B27" s="173">
        <v>100</v>
      </c>
      <c r="C27" s="174"/>
      <c r="D27" s="186"/>
      <c r="E27" s="187"/>
      <c r="F27" s="187"/>
      <c r="G27" s="187"/>
      <c r="H27" s="187"/>
      <c r="I27" s="188"/>
      <c r="J27" s="136"/>
      <c r="K27" s="136"/>
      <c r="L27" s="136"/>
      <c r="M27" s="136"/>
      <c r="N27" s="136"/>
      <c r="O27" s="136"/>
    </row>
    <row r="28" spans="1:15" x14ac:dyDescent="0.5">
      <c r="A28" s="136"/>
      <c r="B28" s="175"/>
      <c r="C28" s="176"/>
      <c r="D28" s="180"/>
      <c r="E28" s="181"/>
      <c r="F28" s="181"/>
      <c r="G28" s="181"/>
      <c r="H28" s="181"/>
      <c r="I28" s="182"/>
      <c r="J28" s="136"/>
      <c r="K28" s="136"/>
      <c r="L28" s="136"/>
      <c r="M28" s="136"/>
      <c r="N28" s="136"/>
      <c r="O28" s="136"/>
    </row>
    <row r="29" spans="1:15" x14ac:dyDescent="0.5">
      <c r="A29" s="136"/>
      <c r="B29" s="175"/>
      <c r="C29" s="176"/>
      <c r="D29" s="180"/>
      <c r="E29" s="181"/>
      <c r="F29" s="181"/>
      <c r="G29" s="181"/>
      <c r="H29" s="181"/>
      <c r="I29" s="182"/>
      <c r="J29" s="136"/>
      <c r="K29" s="136"/>
      <c r="L29" s="136"/>
      <c r="M29" s="136"/>
      <c r="N29" s="136"/>
      <c r="O29" s="136"/>
    </row>
    <row r="30" spans="1:15" x14ac:dyDescent="0.5">
      <c r="A30" s="136"/>
      <c r="B30" s="177"/>
      <c r="C30" s="178"/>
      <c r="D30" s="183"/>
      <c r="E30" s="184"/>
      <c r="F30" s="184"/>
      <c r="G30" s="184"/>
      <c r="H30" s="184"/>
      <c r="I30" s="185"/>
      <c r="J30" s="136"/>
      <c r="K30" s="136"/>
      <c r="L30" s="136"/>
      <c r="M30" s="136"/>
      <c r="N30" s="136"/>
      <c r="O30" s="136"/>
    </row>
    <row r="31" spans="1:15" x14ac:dyDescent="0.5">
      <c r="A31" s="136">
        <v>2</v>
      </c>
      <c r="B31" s="173">
        <v>90</v>
      </c>
      <c r="C31" s="174"/>
      <c r="D31" s="186"/>
      <c r="E31" s="187"/>
      <c r="F31" s="187"/>
      <c r="G31" s="187"/>
      <c r="H31" s="187"/>
      <c r="I31" s="188"/>
      <c r="J31" s="136"/>
      <c r="K31" s="136"/>
      <c r="L31" s="136"/>
      <c r="M31" s="136"/>
      <c r="N31" s="136"/>
      <c r="O31" s="136"/>
    </row>
    <row r="32" spans="1:15" x14ac:dyDescent="0.5">
      <c r="A32" s="136"/>
      <c r="B32" s="175"/>
      <c r="C32" s="176"/>
      <c r="D32" s="180"/>
      <c r="E32" s="181"/>
      <c r="F32" s="181"/>
      <c r="G32" s="181"/>
      <c r="H32" s="181"/>
      <c r="I32" s="182"/>
      <c r="J32" s="136"/>
      <c r="K32" s="136"/>
      <c r="L32" s="136"/>
      <c r="M32" s="136"/>
      <c r="N32" s="136"/>
      <c r="O32" s="136"/>
    </row>
    <row r="33" spans="1:15" x14ac:dyDescent="0.5">
      <c r="A33" s="136"/>
      <c r="B33" s="175"/>
      <c r="C33" s="176"/>
      <c r="D33" s="180"/>
      <c r="E33" s="181"/>
      <c r="F33" s="181"/>
      <c r="G33" s="181"/>
      <c r="H33" s="181"/>
      <c r="I33" s="182"/>
      <c r="J33" s="136"/>
      <c r="K33" s="136"/>
      <c r="L33" s="136"/>
      <c r="M33" s="136"/>
      <c r="N33" s="136"/>
      <c r="O33" s="136"/>
    </row>
    <row r="34" spans="1:15" x14ac:dyDescent="0.5">
      <c r="A34" s="136"/>
      <c r="B34" s="177"/>
      <c r="C34" s="178"/>
      <c r="D34" s="177"/>
      <c r="E34" s="190"/>
      <c r="F34" s="190"/>
      <c r="G34" s="190"/>
      <c r="H34" s="190"/>
      <c r="I34" s="178"/>
      <c r="J34" s="136"/>
      <c r="K34" s="136"/>
      <c r="L34" s="136"/>
      <c r="M34" s="136"/>
      <c r="N34" s="136"/>
      <c r="O34" s="136"/>
    </row>
    <row r="35" spans="1:15" x14ac:dyDescent="0.5">
      <c r="A35" s="136">
        <v>3</v>
      </c>
      <c r="B35" s="173">
        <v>80</v>
      </c>
      <c r="C35" s="174"/>
      <c r="D35" s="173"/>
      <c r="E35" s="179"/>
      <c r="F35" s="179"/>
      <c r="G35" s="179"/>
      <c r="H35" s="179"/>
      <c r="I35" s="174"/>
      <c r="J35" s="136"/>
      <c r="K35" s="136"/>
      <c r="L35" s="136"/>
      <c r="M35" s="136"/>
      <c r="N35" s="136"/>
      <c r="O35" s="136"/>
    </row>
    <row r="36" spans="1:15" x14ac:dyDescent="0.5">
      <c r="A36" s="136"/>
      <c r="B36" s="175"/>
      <c r="C36" s="176"/>
      <c r="D36" s="175"/>
      <c r="E36" s="189"/>
      <c r="F36" s="189"/>
      <c r="G36" s="189"/>
      <c r="H36" s="189"/>
      <c r="I36" s="176"/>
      <c r="J36" s="136"/>
      <c r="K36" s="136"/>
      <c r="L36" s="136"/>
      <c r="M36" s="136"/>
      <c r="N36" s="136"/>
      <c r="O36" s="136"/>
    </row>
    <row r="37" spans="1:15" x14ac:dyDescent="0.5">
      <c r="A37" s="136"/>
      <c r="B37" s="175"/>
      <c r="C37" s="176"/>
      <c r="D37" s="175"/>
      <c r="E37" s="189"/>
      <c r="F37" s="189"/>
      <c r="G37" s="189"/>
      <c r="H37" s="189"/>
      <c r="I37" s="176"/>
      <c r="J37" s="136"/>
      <c r="K37" s="136"/>
      <c r="L37" s="136"/>
      <c r="M37" s="136"/>
      <c r="N37" s="136"/>
      <c r="O37" s="136"/>
    </row>
    <row r="38" spans="1:15" x14ac:dyDescent="0.5">
      <c r="A38" s="136"/>
      <c r="B38" s="177"/>
      <c r="C38" s="178"/>
      <c r="D38" s="177"/>
      <c r="E38" s="190"/>
      <c r="F38" s="190"/>
      <c r="G38" s="190"/>
      <c r="H38" s="190"/>
      <c r="I38" s="178"/>
      <c r="J38" s="136"/>
      <c r="K38" s="136"/>
      <c r="L38" s="136"/>
      <c r="M38" s="136"/>
      <c r="N38" s="136"/>
      <c r="O38" s="136"/>
    </row>
    <row r="39" spans="1:15" x14ac:dyDescent="0.5">
      <c r="A39" s="168" t="s">
        <v>24</v>
      </c>
      <c r="B39" s="168"/>
      <c r="C39" s="168"/>
      <c r="D39" s="168"/>
      <c r="E39" s="168"/>
      <c r="F39" s="168"/>
      <c r="G39" s="168"/>
      <c r="H39" s="168"/>
      <c r="I39" s="168"/>
      <c r="J39" s="148"/>
      <c r="K39" s="148"/>
      <c r="L39" s="148"/>
      <c r="M39" s="148"/>
      <c r="N39" s="168"/>
      <c r="O39" s="168"/>
    </row>
    <row r="41" spans="1:15" x14ac:dyDescent="0.5">
      <c r="A41" s="1" t="s">
        <v>35</v>
      </c>
    </row>
    <row r="43" spans="1:15" x14ac:dyDescent="0.5">
      <c r="A43" s="169" t="s">
        <v>36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x14ac:dyDescent="0.5">
      <c r="A44" s="11"/>
      <c r="B44" s="12"/>
      <c r="C44" s="12"/>
      <c r="D44" s="13"/>
      <c r="E44" s="61"/>
      <c r="F44" s="140" t="s">
        <v>112</v>
      </c>
      <c r="G44" s="141"/>
      <c r="H44" s="170" t="s">
        <v>41</v>
      </c>
      <c r="I44" s="171"/>
      <c r="J44" s="171"/>
      <c r="K44" s="171"/>
      <c r="L44" s="172"/>
      <c r="M44" s="61" t="s">
        <v>39</v>
      </c>
      <c r="N44" s="140" t="s">
        <v>37</v>
      </c>
      <c r="O44" s="141"/>
    </row>
    <row r="45" spans="1:15" x14ac:dyDescent="0.5">
      <c r="A45" s="14"/>
      <c r="B45" s="15"/>
      <c r="C45" s="15"/>
      <c r="D45" s="16"/>
      <c r="E45" s="69" t="s">
        <v>18</v>
      </c>
      <c r="F45" s="137" t="s">
        <v>114</v>
      </c>
      <c r="G45" s="132"/>
      <c r="H45" s="145" t="s">
        <v>27</v>
      </c>
      <c r="I45" s="146"/>
      <c r="J45" s="146"/>
      <c r="K45" s="147"/>
      <c r="L45" s="19" t="s">
        <v>116</v>
      </c>
      <c r="M45" s="69" t="s">
        <v>40</v>
      </c>
      <c r="N45" s="137"/>
      <c r="O45" s="132"/>
    </row>
    <row r="46" spans="1:15" x14ac:dyDescent="0.5">
      <c r="A46" s="137" t="s">
        <v>46</v>
      </c>
      <c r="B46" s="122"/>
      <c r="C46" s="122"/>
      <c r="D46" s="132"/>
      <c r="E46" s="69" t="s">
        <v>19</v>
      </c>
      <c r="F46" s="137" t="s">
        <v>115</v>
      </c>
      <c r="G46" s="132"/>
      <c r="H46" s="140" t="s">
        <v>107</v>
      </c>
      <c r="I46" s="166"/>
      <c r="J46" s="141"/>
      <c r="K46" s="61" t="s">
        <v>44</v>
      </c>
      <c r="L46" s="20" t="s">
        <v>117</v>
      </c>
      <c r="M46" s="69" t="s">
        <v>109</v>
      </c>
      <c r="N46" s="167" t="s">
        <v>38</v>
      </c>
      <c r="O46" s="132"/>
    </row>
    <row r="47" spans="1:15" x14ac:dyDescent="0.5">
      <c r="A47" s="137"/>
      <c r="B47" s="122"/>
      <c r="C47" s="122"/>
      <c r="D47" s="132"/>
      <c r="E47" s="69"/>
      <c r="F47" s="137" t="s">
        <v>113</v>
      </c>
      <c r="G47" s="132"/>
      <c r="H47" s="137" t="s">
        <v>108</v>
      </c>
      <c r="I47" s="122"/>
      <c r="J47" s="132"/>
      <c r="K47" s="69" t="s">
        <v>45</v>
      </c>
      <c r="L47" s="21" t="s">
        <v>14</v>
      </c>
      <c r="M47" s="69" t="s">
        <v>110</v>
      </c>
      <c r="N47" s="137">
        <v>5</v>
      </c>
      <c r="O47" s="132"/>
    </row>
    <row r="48" spans="1:15" x14ac:dyDescent="0.5">
      <c r="A48" s="142" t="s">
        <v>111</v>
      </c>
      <c r="B48" s="165"/>
      <c r="C48" s="165"/>
      <c r="D48" s="143"/>
      <c r="E48" s="70" t="s">
        <v>23</v>
      </c>
      <c r="F48" s="142" t="s">
        <v>22</v>
      </c>
      <c r="G48" s="143"/>
      <c r="H48" s="142" t="s">
        <v>21</v>
      </c>
      <c r="I48" s="165"/>
      <c r="J48" s="143"/>
      <c r="K48" s="70" t="s">
        <v>42</v>
      </c>
      <c r="L48" s="22" t="s">
        <v>43</v>
      </c>
      <c r="M48" s="70" t="s">
        <v>33</v>
      </c>
      <c r="N48" s="17"/>
      <c r="O48" s="18"/>
    </row>
    <row r="49" spans="1:15" x14ac:dyDescent="0.5">
      <c r="A49" s="162" t="s">
        <v>118</v>
      </c>
      <c r="B49" s="163"/>
      <c r="C49" s="163"/>
      <c r="D49" s="164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65">
        <v>3</v>
      </c>
      <c r="F50" s="159">
        <v>2</v>
      </c>
      <c r="G50" s="159"/>
      <c r="H50" s="159" t="s">
        <v>136</v>
      </c>
      <c r="I50" s="159"/>
      <c r="J50" s="159"/>
      <c r="K50" s="65"/>
      <c r="L50" s="65"/>
      <c r="M50" s="65"/>
      <c r="N50" s="160"/>
      <c r="O50" s="161"/>
    </row>
    <row r="51" spans="1:15" x14ac:dyDescent="0.5">
      <c r="A51" s="36" t="s">
        <v>48</v>
      </c>
      <c r="B51" s="37"/>
      <c r="C51" s="37"/>
      <c r="D51" s="38"/>
      <c r="E51" s="66">
        <v>4</v>
      </c>
      <c r="F51" s="153">
        <v>2</v>
      </c>
      <c r="G51" s="153"/>
      <c r="H51" s="153" t="s">
        <v>136</v>
      </c>
      <c r="I51" s="153"/>
      <c r="J51" s="153"/>
      <c r="K51" s="66"/>
      <c r="L51" s="66"/>
      <c r="M51" s="66"/>
      <c r="N51" s="154"/>
      <c r="O51" s="155"/>
    </row>
    <row r="52" spans="1:15" x14ac:dyDescent="0.5">
      <c r="A52" s="36" t="s">
        <v>49</v>
      </c>
      <c r="B52" s="37"/>
      <c r="C52" s="37"/>
      <c r="D52" s="38"/>
      <c r="E52" s="66">
        <v>3</v>
      </c>
      <c r="F52" s="153">
        <v>2</v>
      </c>
      <c r="G52" s="153"/>
      <c r="H52" s="153" t="s">
        <v>136</v>
      </c>
      <c r="I52" s="153"/>
      <c r="J52" s="153"/>
      <c r="K52" s="66"/>
      <c r="L52" s="66"/>
      <c r="M52" s="66"/>
      <c r="N52" s="154"/>
      <c r="O52" s="155"/>
    </row>
    <row r="53" spans="1:15" x14ac:dyDescent="0.5">
      <c r="A53" s="36" t="s">
        <v>50</v>
      </c>
      <c r="B53" s="37"/>
      <c r="C53" s="37"/>
      <c r="D53" s="38"/>
      <c r="E53" s="66">
        <v>4</v>
      </c>
      <c r="F53" s="153">
        <v>2</v>
      </c>
      <c r="G53" s="153"/>
      <c r="H53" s="153" t="s">
        <v>136</v>
      </c>
      <c r="I53" s="153"/>
      <c r="J53" s="153"/>
      <c r="K53" s="66"/>
      <c r="L53" s="66"/>
      <c r="M53" s="66"/>
      <c r="N53" s="154"/>
      <c r="O53" s="155"/>
    </row>
    <row r="54" spans="1:15" x14ac:dyDescent="0.5">
      <c r="A54" s="39" t="s">
        <v>51</v>
      </c>
      <c r="B54" s="40"/>
      <c r="C54" s="40"/>
      <c r="D54" s="41"/>
      <c r="E54" s="67">
        <v>4</v>
      </c>
      <c r="F54" s="156">
        <v>2</v>
      </c>
      <c r="G54" s="156"/>
      <c r="H54" s="156" t="s">
        <v>136</v>
      </c>
      <c r="I54" s="156"/>
      <c r="J54" s="156"/>
      <c r="K54" s="67"/>
      <c r="L54" s="67"/>
      <c r="M54" s="67"/>
      <c r="N54" s="157"/>
      <c r="O54" s="158"/>
    </row>
    <row r="55" spans="1:15" x14ac:dyDescent="0.5">
      <c r="A55" s="30" t="s">
        <v>140</v>
      </c>
      <c r="B55" s="31"/>
      <c r="C55" s="31"/>
      <c r="D55" s="32"/>
      <c r="E55" s="64"/>
      <c r="F55" s="148"/>
      <c r="G55" s="148"/>
      <c r="H55" s="148"/>
      <c r="I55" s="148"/>
      <c r="J55" s="148"/>
      <c r="K55" s="64"/>
      <c r="L55" s="64"/>
      <c r="M55" s="64"/>
      <c r="N55" s="149"/>
      <c r="O55" s="151"/>
    </row>
    <row r="56" spans="1:15" x14ac:dyDescent="0.5">
      <c r="A56" s="1" t="s">
        <v>150</v>
      </c>
      <c r="B56" s="34"/>
      <c r="C56" s="34"/>
      <c r="D56" s="35"/>
      <c r="E56" s="65">
        <v>4</v>
      </c>
      <c r="F56" s="159">
        <v>2</v>
      </c>
      <c r="G56" s="159"/>
      <c r="H56" s="159" t="s">
        <v>136</v>
      </c>
      <c r="I56" s="159"/>
      <c r="J56" s="159"/>
      <c r="K56" s="65"/>
      <c r="L56" s="65"/>
      <c r="M56" s="65"/>
      <c r="N56" s="160"/>
      <c r="O56" s="161"/>
    </row>
    <row r="57" spans="1:15" x14ac:dyDescent="0.5">
      <c r="A57" s="113" t="s">
        <v>194</v>
      </c>
      <c r="B57" s="37"/>
      <c r="C57" s="37"/>
      <c r="D57" s="38"/>
      <c r="E57" s="66">
        <v>4</v>
      </c>
      <c r="F57" s="153">
        <v>2</v>
      </c>
      <c r="G57" s="153"/>
      <c r="H57" s="153" t="s">
        <v>136</v>
      </c>
      <c r="I57" s="153"/>
      <c r="J57" s="153"/>
      <c r="K57" s="66"/>
      <c r="L57" s="66"/>
      <c r="M57" s="66"/>
      <c r="N57" s="154"/>
      <c r="O57" s="155"/>
    </row>
    <row r="58" spans="1:15" x14ac:dyDescent="0.5">
      <c r="A58" s="113" t="s">
        <v>152</v>
      </c>
      <c r="B58" s="37"/>
      <c r="C58" s="37"/>
      <c r="D58" s="38"/>
      <c r="E58" s="66">
        <v>4</v>
      </c>
      <c r="F58" s="153">
        <v>2</v>
      </c>
      <c r="G58" s="153"/>
      <c r="H58" s="153" t="s">
        <v>136</v>
      </c>
      <c r="I58" s="153"/>
      <c r="J58" s="153"/>
      <c r="K58" s="66"/>
      <c r="L58" s="66"/>
      <c r="M58" s="66"/>
      <c r="N58" s="154"/>
      <c r="O58" s="155"/>
    </row>
    <row r="59" spans="1:15" x14ac:dyDescent="0.5">
      <c r="A59" s="145" t="s">
        <v>24</v>
      </c>
      <c r="B59" s="146"/>
      <c r="C59" s="146"/>
      <c r="D59" s="147"/>
      <c r="E59" s="62">
        <f>SUM(E50:E58)</f>
        <v>30</v>
      </c>
      <c r="F59" s="148" t="s">
        <v>103</v>
      </c>
      <c r="G59" s="148"/>
      <c r="H59" s="149" t="s">
        <v>103</v>
      </c>
      <c r="I59" s="150"/>
      <c r="J59" s="151"/>
      <c r="K59" s="64" t="s">
        <v>103</v>
      </c>
      <c r="L59" s="64" t="s">
        <v>103</v>
      </c>
      <c r="M59" s="64" t="s">
        <v>103</v>
      </c>
      <c r="N59" s="145"/>
      <c r="O59" s="147"/>
    </row>
    <row r="60" spans="1:15" x14ac:dyDescent="0.5">
      <c r="H60" s="57"/>
      <c r="I60" s="57"/>
      <c r="J60" s="57"/>
      <c r="K60" s="57"/>
      <c r="L60" s="57"/>
      <c r="M60" s="57"/>
    </row>
    <row r="61" spans="1:15" x14ac:dyDescent="0.5">
      <c r="H61" s="92"/>
      <c r="I61" s="92"/>
      <c r="J61" s="92"/>
      <c r="K61" s="92"/>
      <c r="L61" s="92"/>
      <c r="M61" s="92"/>
    </row>
    <row r="64" spans="1:15" x14ac:dyDescent="0.5">
      <c r="A64" s="123" t="s">
        <v>52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5"/>
    </row>
    <row r="65" spans="1:15" x14ac:dyDescent="0.5">
      <c r="A65" s="14" t="s">
        <v>53</v>
      </c>
      <c r="B65" s="15"/>
      <c r="C65" s="15"/>
      <c r="D65" s="15"/>
      <c r="E65" s="15"/>
      <c r="F65" s="15"/>
      <c r="G65" s="121" t="str">
        <f>H6</f>
        <v>นางอัญชลี  วรรณรังษี</v>
      </c>
      <c r="H65" s="121"/>
      <c r="I65" s="121"/>
      <c r="J65" s="121"/>
      <c r="K65" s="63" t="s">
        <v>7</v>
      </c>
      <c r="L65" s="121" t="str">
        <f>L6</f>
        <v>เจ้าพนักงานการเงินและบัญชี</v>
      </c>
      <c r="M65" s="121"/>
      <c r="N65" s="121"/>
      <c r="O65" s="152"/>
    </row>
    <row r="66" spans="1:15" x14ac:dyDescent="0.5">
      <c r="A66" s="14" t="s">
        <v>54</v>
      </c>
      <c r="B66" s="15"/>
      <c r="C66" s="15"/>
      <c r="D66" s="15"/>
      <c r="E66" s="121" t="str">
        <f>H10</f>
        <v>นายณรงค์  เอี่ยมละออ</v>
      </c>
      <c r="F66" s="121"/>
      <c r="G66" s="121"/>
      <c r="H66" s="121"/>
      <c r="I66" s="121"/>
      <c r="J66" s="121"/>
      <c r="K66" s="63" t="s">
        <v>7</v>
      </c>
      <c r="L66" s="131" t="str">
        <f>L10</f>
        <v>นิติกร</v>
      </c>
      <c r="M66" s="131"/>
      <c r="N66" s="131"/>
      <c r="O66" s="144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161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162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37" t="s">
        <v>58</v>
      </c>
      <c r="B73" s="122"/>
      <c r="C73" s="122"/>
      <c r="D73" s="122"/>
      <c r="E73" s="122"/>
      <c r="F73" s="122"/>
      <c r="G73" s="122"/>
      <c r="H73" s="15"/>
      <c r="I73" s="15"/>
      <c r="J73" s="122" t="s">
        <v>137</v>
      </c>
      <c r="K73" s="122"/>
      <c r="L73" s="122"/>
      <c r="M73" s="122"/>
      <c r="N73" s="122"/>
      <c r="O73" s="16"/>
    </row>
    <row r="74" spans="1:15" x14ac:dyDescent="0.5">
      <c r="A74" s="71" t="s">
        <v>59</v>
      </c>
      <c r="B74" s="122" t="str">
        <f>H6</f>
        <v>นางอัญชลี  วรรณรังษี</v>
      </c>
      <c r="C74" s="122"/>
      <c r="D74" s="122"/>
      <c r="E74" s="122"/>
      <c r="F74" s="15" t="s">
        <v>60</v>
      </c>
      <c r="G74" s="15"/>
      <c r="H74" s="15"/>
      <c r="I74" s="68" t="s">
        <v>59</v>
      </c>
      <c r="J74" s="122" t="str">
        <f>H10</f>
        <v>นายณรงค์  เอี่ยมละออ</v>
      </c>
      <c r="K74" s="122"/>
      <c r="L74" s="122"/>
      <c r="M74" s="122"/>
      <c r="N74" s="15" t="s">
        <v>60</v>
      </c>
      <c r="O74" s="16"/>
    </row>
    <row r="75" spans="1:15" x14ac:dyDescent="0.5">
      <c r="A75" s="14" t="s">
        <v>7</v>
      </c>
      <c r="B75" s="121" t="str">
        <f>L6</f>
        <v>เจ้าพนักงานการเงินและบัญชี</v>
      </c>
      <c r="C75" s="121"/>
      <c r="D75" s="121"/>
      <c r="E75" s="121"/>
      <c r="F75" s="121"/>
      <c r="G75" s="15"/>
      <c r="H75" s="15"/>
      <c r="I75" s="15" t="s">
        <v>7</v>
      </c>
      <c r="J75" s="74" t="str">
        <f>L10</f>
        <v>นิติกร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23" t="s">
        <v>61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5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37" t="s">
        <v>122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32"/>
    </row>
    <row r="82" spans="1:15" x14ac:dyDescent="0.5">
      <c r="A82" s="14"/>
      <c r="B82" s="15"/>
      <c r="C82" s="15"/>
      <c r="D82" s="15"/>
      <c r="E82" s="68" t="s">
        <v>59</v>
      </c>
      <c r="F82" s="122" t="str">
        <f>B74</f>
        <v>นางอัญชลี  วรรณรังษี</v>
      </c>
      <c r="G82" s="122"/>
      <c r="H82" s="122"/>
      <c r="I82" s="122"/>
      <c r="J82" s="15" t="s">
        <v>60</v>
      </c>
      <c r="K82" s="15"/>
      <c r="L82" s="15"/>
      <c r="M82" s="15"/>
      <c r="N82" s="15"/>
      <c r="O82" s="16"/>
    </row>
    <row r="83" spans="1:15" x14ac:dyDescent="0.5">
      <c r="A83" s="119" t="s">
        <v>7</v>
      </c>
      <c r="B83" s="120"/>
      <c r="C83" s="120"/>
      <c r="D83" s="120"/>
      <c r="E83" s="120"/>
      <c r="F83" s="121" t="str">
        <f>B75</f>
        <v>เจ้าพนักงานการเงินและบัญชี</v>
      </c>
      <c r="G83" s="121"/>
      <c r="H83" s="121"/>
      <c r="I83" s="121"/>
      <c r="J83" s="121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36" t="s">
        <v>65</v>
      </c>
      <c r="B86" s="136"/>
      <c r="C86" s="136"/>
      <c r="D86" s="136"/>
      <c r="E86" s="140" t="s">
        <v>68</v>
      </c>
      <c r="F86" s="141"/>
      <c r="G86" s="140" t="s">
        <v>31</v>
      </c>
      <c r="H86" s="141"/>
      <c r="I86" s="136" t="s">
        <v>70</v>
      </c>
      <c r="J86" s="136"/>
      <c r="K86" s="136"/>
      <c r="L86" s="136"/>
      <c r="M86" s="136"/>
      <c r="N86" s="136"/>
      <c r="O86" s="136"/>
    </row>
    <row r="87" spans="1:15" x14ac:dyDescent="0.5">
      <c r="A87" s="136"/>
      <c r="B87" s="136"/>
      <c r="C87" s="136"/>
      <c r="D87" s="136"/>
      <c r="E87" s="142" t="s">
        <v>69</v>
      </c>
      <c r="F87" s="143"/>
      <c r="G87" s="142" t="s">
        <v>69</v>
      </c>
      <c r="H87" s="143"/>
      <c r="I87" s="136"/>
      <c r="J87" s="136"/>
      <c r="K87" s="136"/>
      <c r="L87" s="136"/>
      <c r="M87" s="136"/>
      <c r="N87" s="136"/>
      <c r="O87" s="136"/>
    </row>
    <row r="88" spans="1:15" x14ac:dyDescent="0.5">
      <c r="A88" s="139" t="s">
        <v>66</v>
      </c>
      <c r="B88" s="139"/>
      <c r="C88" s="139"/>
      <c r="D88" s="139"/>
      <c r="E88" s="136">
        <f>J21</f>
        <v>70</v>
      </c>
      <c r="F88" s="136"/>
      <c r="G88" s="136"/>
      <c r="H88" s="13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39"/>
      <c r="B89" s="139"/>
      <c r="C89" s="139"/>
      <c r="D89" s="139"/>
      <c r="E89" s="136"/>
      <c r="F89" s="136"/>
      <c r="G89" s="136"/>
      <c r="H89" s="13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39" t="s">
        <v>67</v>
      </c>
      <c r="B90" s="139"/>
      <c r="C90" s="139"/>
      <c r="D90" s="139"/>
      <c r="E90" s="136">
        <f>E59</f>
        <v>30</v>
      </c>
      <c r="F90" s="136"/>
      <c r="G90" s="136"/>
      <c r="H90" s="13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39"/>
      <c r="B91" s="139"/>
      <c r="C91" s="139"/>
      <c r="D91" s="139"/>
      <c r="E91" s="136"/>
      <c r="F91" s="136"/>
      <c r="G91" s="136"/>
      <c r="H91" s="13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36" t="s">
        <v>24</v>
      </c>
      <c r="B92" s="136"/>
      <c r="C92" s="136"/>
      <c r="D92" s="136"/>
      <c r="E92" s="136">
        <f>SUM(E88:F91)</f>
        <v>100</v>
      </c>
      <c r="F92" s="136"/>
      <c r="G92" s="136"/>
      <c r="H92" s="13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37" t="s">
        <v>123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32"/>
    </row>
    <row r="95" spans="1:15" x14ac:dyDescent="0.5">
      <c r="A95" s="14"/>
      <c r="B95" s="15"/>
      <c r="C95" s="15"/>
      <c r="D95" s="15"/>
      <c r="E95" s="68"/>
      <c r="F95" s="68" t="s">
        <v>59</v>
      </c>
      <c r="G95" s="122" t="str">
        <f>J74</f>
        <v>นายณรงค์  เอี่ยมละออ</v>
      </c>
      <c r="H95" s="122"/>
      <c r="I95" s="122"/>
      <c r="J95" s="122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20" t="s">
        <v>7</v>
      </c>
      <c r="F96" s="120"/>
      <c r="G96" s="138" t="str">
        <f>J75</f>
        <v>นิติกร</v>
      </c>
      <c r="H96" s="138"/>
      <c r="I96" s="138"/>
      <c r="J96" s="138"/>
      <c r="K96" s="138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23" t="s">
        <v>80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5"/>
    </row>
    <row r="100" spans="1:15" x14ac:dyDescent="0.5">
      <c r="A100" s="135" t="s">
        <v>81</v>
      </c>
      <c r="B100" s="135"/>
      <c r="C100" s="135"/>
      <c r="D100" s="135"/>
      <c r="E100" s="135" t="s">
        <v>83</v>
      </c>
      <c r="F100" s="135"/>
      <c r="G100" s="135"/>
      <c r="H100" s="135"/>
      <c r="I100" s="135" t="s">
        <v>125</v>
      </c>
      <c r="J100" s="135"/>
      <c r="K100" s="135"/>
      <c r="L100" s="135"/>
      <c r="M100" s="9" t="s">
        <v>85</v>
      </c>
      <c r="N100" s="9"/>
      <c r="O100" s="9"/>
    </row>
    <row r="101" spans="1:15" x14ac:dyDescent="0.5">
      <c r="A101" s="134" t="s">
        <v>82</v>
      </c>
      <c r="B101" s="134"/>
      <c r="C101" s="134"/>
      <c r="D101" s="134"/>
      <c r="E101" s="134" t="s">
        <v>84</v>
      </c>
      <c r="F101" s="134"/>
      <c r="G101" s="134"/>
      <c r="H101" s="134"/>
      <c r="I101" s="134" t="s">
        <v>124</v>
      </c>
      <c r="J101" s="134"/>
      <c r="K101" s="134"/>
      <c r="L101" s="134"/>
      <c r="M101" s="134" t="s">
        <v>86</v>
      </c>
      <c r="N101" s="134"/>
      <c r="O101" s="134"/>
    </row>
    <row r="102" spans="1:15" x14ac:dyDescent="0.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1:15" x14ac:dyDescent="0.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pans="1:15" x14ac:dyDescent="0.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1:15" x14ac:dyDescent="0.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1:15" x14ac:dyDescent="0.5">
      <c r="A106" s="128" t="s">
        <v>87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3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163</v>
      </c>
      <c r="C110" s="15"/>
      <c r="D110" s="15"/>
      <c r="E110" s="15"/>
      <c r="F110" s="15" t="s">
        <v>164</v>
      </c>
      <c r="G110" s="15"/>
      <c r="H110" s="15"/>
      <c r="I110" s="15"/>
      <c r="J110" s="15"/>
      <c r="K110" s="15" t="s">
        <v>165</v>
      </c>
      <c r="L110" s="15"/>
      <c r="M110" s="15"/>
      <c r="N110" s="15"/>
      <c r="O110" s="16"/>
    </row>
    <row r="111" spans="1:15" x14ac:dyDescent="0.5">
      <c r="A111" s="71" t="s">
        <v>59</v>
      </c>
      <c r="B111" s="122" t="str">
        <f>G95</f>
        <v>นายณรงค์  เอี่ยมละออ</v>
      </c>
      <c r="C111" s="122"/>
      <c r="D111" s="122"/>
      <c r="E111" s="15" t="s">
        <v>138</v>
      </c>
      <c r="F111" s="122" t="str">
        <f>B74</f>
        <v>นางอัญชลี  วรรณรังษี</v>
      </c>
      <c r="G111" s="122"/>
      <c r="H111" s="122"/>
      <c r="I111" s="122"/>
      <c r="J111" s="15" t="s">
        <v>166</v>
      </c>
      <c r="K111" s="121" t="s">
        <v>59</v>
      </c>
      <c r="L111" s="121"/>
      <c r="M111" s="121"/>
      <c r="N111" s="121"/>
      <c r="O111" s="16" t="s">
        <v>60</v>
      </c>
    </row>
    <row r="112" spans="1:15" x14ac:dyDescent="0.5">
      <c r="A112" s="71" t="s">
        <v>7</v>
      </c>
      <c r="B112" s="131" t="str">
        <f>G96</f>
        <v>นิติกร</v>
      </c>
      <c r="C112" s="131"/>
      <c r="D112" s="131"/>
      <c r="E112" s="131"/>
      <c r="F112" s="15" t="s">
        <v>7</v>
      </c>
      <c r="G112" s="121" t="str">
        <f>B75</f>
        <v>เจ้าพนักงานการเงินและบัญชี</v>
      </c>
      <c r="H112" s="121"/>
      <c r="I112" s="121"/>
      <c r="J112" s="121"/>
      <c r="K112" s="68" t="s">
        <v>7</v>
      </c>
      <c r="L112" s="122" t="s">
        <v>157</v>
      </c>
      <c r="M112" s="122"/>
      <c r="N112" s="122"/>
      <c r="O112" s="132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23" t="s">
        <v>96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5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160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158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68" t="s">
        <v>59</v>
      </c>
      <c r="E123" s="122" t="s">
        <v>153</v>
      </c>
      <c r="F123" s="122"/>
      <c r="G123" s="122"/>
      <c r="H123" s="122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19" t="s">
        <v>7</v>
      </c>
      <c r="B124" s="120"/>
      <c r="C124" s="120"/>
      <c r="D124" s="120"/>
      <c r="E124" s="121" t="s">
        <v>154</v>
      </c>
      <c r="F124" s="121"/>
      <c r="G124" s="121"/>
      <c r="H124" s="121"/>
      <c r="I124" s="121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23" t="s">
        <v>100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160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159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68" t="s">
        <v>59</v>
      </c>
      <c r="E134" s="122" t="s">
        <v>153</v>
      </c>
      <c r="F134" s="122"/>
      <c r="G134" s="122"/>
      <c r="H134" s="122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19" t="s">
        <v>7</v>
      </c>
      <c r="B135" s="120"/>
      <c r="C135" s="120"/>
      <c r="D135" s="120"/>
      <c r="E135" s="121" t="s">
        <v>154</v>
      </c>
      <c r="F135" s="121"/>
      <c r="G135" s="121"/>
      <c r="H135" s="121"/>
      <c r="I135" s="121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22" t="s">
        <v>128</v>
      </c>
      <c r="E136" s="122"/>
      <c r="F136" s="122"/>
      <c r="G136" s="122"/>
      <c r="H136" s="122"/>
      <c r="I136" s="122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23" t="s">
        <v>196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5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160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68" t="s">
        <v>59</v>
      </c>
      <c r="E145" s="122" t="s">
        <v>155</v>
      </c>
      <c r="F145" s="122"/>
      <c r="G145" s="122"/>
      <c r="H145" s="122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19" t="s">
        <v>7</v>
      </c>
      <c r="B146" s="120"/>
      <c r="C146" s="120"/>
      <c r="D146" s="120"/>
      <c r="E146" s="126" t="s">
        <v>156</v>
      </c>
      <c r="F146" s="127"/>
      <c r="G146" s="127"/>
      <c r="H146" s="127"/>
      <c r="I146" s="127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29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59:D59"/>
    <mergeCell ref="F59:G59"/>
    <mergeCell ref="H59:J59"/>
    <mergeCell ref="N59:O59"/>
    <mergeCell ref="A64:O64"/>
    <mergeCell ref="G65:J65"/>
    <mergeCell ref="L65:O65"/>
    <mergeCell ref="F58:G58"/>
    <mergeCell ref="H58:J58"/>
    <mergeCell ref="N58:O58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8"/>
  <sheetViews>
    <sheetView tabSelected="1" view="pageBreakPreview" zoomScaleNormal="100" zoomScaleSheetLayoutView="100" workbookViewId="0">
      <selection activeCell="A9" sqref="A9:O9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x14ac:dyDescent="0.5">
      <c r="A2" s="219" t="s">
        <v>141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147</v>
      </c>
      <c r="G4" s="1" t="s">
        <v>2</v>
      </c>
      <c r="H4" s="213" t="s">
        <v>148</v>
      </c>
      <c r="I4" s="213"/>
      <c r="J4" s="213"/>
    </row>
    <row r="5" spans="1:15" x14ac:dyDescent="0.5">
      <c r="A5" s="210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x14ac:dyDescent="0.5">
      <c r="A6" s="212" t="s">
        <v>198</v>
      </c>
      <c r="B6" s="212"/>
      <c r="C6" s="212"/>
      <c r="D6" s="212"/>
      <c r="E6" s="212"/>
      <c r="F6" s="6" t="s">
        <v>6</v>
      </c>
      <c r="G6" s="7"/>
      <c r="H6" s="215" t="s">
        <v>197</v>
      </c>
      <c r="I6" s="215"/>
      <c r="J6" s="216"/>
      <c r="K6" s="6" t="s">
        <v>7</v>
      </c>
      <c r="L6" s="213" t="s">
        <v>169</v>
      </c>
      <c r="M6" s="213"/>
      <c r="N6" s="213"/>
      <c r="O6" s="214"/>
    </row>
    <row r="7" spans="1:15" x14ac:dyDescent="0.5">
      <c r="A7" s="5" t="s">
        <v>8</v>
      </c>
      <c r="B7" s="4"/>
      <c r="C7" s="215" t="s">
        <v>170</v>
      </c>
      <c r="D7" s="215"/>
      <c r="E7" s="216"/>
      <c r="F7" s="5" t="s">
        <v>9</v>
      </c>
      <c r="G7" s="215" t="s">
        <v>171</v>
      </c>
      <c r="H7" s="215"/>
      <c r="I7" s="215"/>
      <c r="J7" s="216"/>
      <c r="K7" s="5" t="s">
        <v>10</v>
      </c>
      <c r="L7" s="217">
        <v>712084101012</v>
      </c>
      <c r="M7" s="217"/>
      <c r="N7" s="217"/>
      <c r="O7" s="218"/>
    </row>
    <row r="8" spans="1:15" x14ac:dyDescent="0.5">
      <c r="A8" s="5" t="s">
        <v>11</v>
      </c>
      <c r="B8" s="215" t="s">
        <v>172</v>
      </c>
      <c r="C8" s="215"/>
      <c r="D8" s="215"/>
      <c r="E8" s="216"/>
      <c r="F8" s="5" t="s">
        <v>12</v>
      </c>
      <c r="G8" s="215" t="s">
        <v>149</v>
      </c>
      <c r="H8" s="215"/>
      <c r="I8" s="215"/>
      <c r="J8" s="216"/>
      <c r="K8" s="5" t="s">
        <v>13</v>
      </c>
      <c r="L8" s="215" t="s">
        <v>174</v>
      </c>
      <c r="M8" s="215"/>
      <c r="N8" s="215"/>
      <c r="O8" s="216"/>
    </row>
    <row r="9" spans="1:15" x14ac:dyDescent="0.5">
      <c r="A9" s="210" t="s">
        <v>14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x14ac:dyDescent="0.5">
      <c r="A10" s="212" t="s">
        <v>167</v>
      </c>
      <c r="B10" s="212"/>
      <c r="C10" s="212"/>
      <c r="D10" s="212"/>
      <c r="E10" s="212"/>
      <c r="F10" s="6" t="s">
        <v>6</v>
      </c>
      <c r="G10" s="7"/>
      <c r="H10" s="215" t="s">
        <v>223</v>
      </c>
      <c r="I10" s="215"/>
      <c r="J10" s="216"/>
      <c r="K10" s="6" t="s">
        <v>7</v>
      </c>
      <c r="L10" s="238" t="s">
        <v>225</v>
      </c>
      <c r="M10" s="238"/>
      <c r="N10" s="238"/>
      <c r="O10" s="239"/>
    </row>
    <row r="11" spans="1:15" x14ac:dyDescent="0.5">
      <c r="A11" s="5" t="s">
        <v>8</v>
      </c>
      <c r="B11" s="4"/>
      <c r="C11" s="215" t="s">
        <v>224</v>
      </c>
      <c r="D11" s="215"/>
      <c r="E11" s="216"/>
      <c r="F11" s="5" t="s">
        <v>9</v>
      </c>
      <c r="G11" s="215" t="s">
        <v>201</v>
      </c>
      <c r="H11" s="215"/>
      <c r="I11" s="215"/>
      <c r="J11" s="216"/>
      <c r="K11" s="5" t="s">
        <v>10</v>
      </c>
      <c r="L11" s="217">
        <v>712013105001</v>
      </c>
      <c r="M11" s="217"/>
      <c r="N11" s="217"/>
      <c r="O11" s="218"/>
    </row>
    <row r="12" spans="1:15" x14ac:dyDescent="0.5">
      <c r="A12" s="129" t="s">
        <v>15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x14ac:dyDescent="0.5">
      <c r="A13" s="169" t="s">
        <v>16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x14ac:dyDescent="0.5">
      <c r="A14" s="201" t="s">
        <v>17</v>
      </c>
      <c r="B14" s="136" t="s">
        <v>135</v>
      </c>
      <c r="C14" s="136"/>
      <c r="D14" s="136"/>
      <c r="E14" s="136"/>
      <c r="F14" s="136" t="s">
        <v>134</v>
      </c>
      <c r="G14" s="136"/>
      <c r="H14" s="136"/>
      <c r="I14" s="136"/>
      <c r="J14" s="93" t="s">
        <v>18</v>
      </c>
      <c r="K14" s="136" t="s">
        <v>132</v>
      </c>
      <c r="L14" s="136"/>
      <c r="M14" s="136"/>
      <c r="N14" s="136"/>
      <c r="O14" s="136"/>
    </row>
    <row r="15" spans="1:15" x14ac:dyDescent="0.5">
      <c r="A15" s="209"/>
      <c r="B15" s="136"/>
      <c r="C15" s="136"/>
      <c r="D15" s="136"/>
      <c r="E15" s="136"/>
      <c r="F15" s="136"/>
      <c r="G15" s="136"/>
      <c r="H15" s="136"/>
      <c r="I15" s="136"/>
      <c r="J15" s="94" t="s">
        <v>133</v>
      </c>
      <c r="K15" s="95">
        <v>1</v>
      </c>
      <c r="L15" s="95">
        <v>2</v>
      </c>
      <c r="M15" s="95">
        <v>3</v>
      </c>
      <c r="N15" s="95">
        <v>4</v>
      </c>
      <c r="O15" s="95">
        <v>5</v>
      </c>
    </row>
    <row r="16" spans="1:15" ht="22.5" customHeight="1" x14ac:dyDescent="0.5">
      <c r="A16" s="201">
        <v>1</v>
      </c>
      <c r="B16" s="227" t="s">
        <v>203</v>
      </c>
      <c r="C16" s="227"/>
      <c r="D16" s="227"/>
      <c r="E16" s="227"/>
      <c r="F16" s="228" t="s">
        <v>209</v>
      </c>
      <c r="G16" s="228"/>
      <c r="H16" s="228"/>
      <c r="I16" s="228"/>
      <c r="J16" s="201">
        <v>20</v>
      </c>
      <c r="K16" s="201">
        <v>75</v>
      </c>
      <c r="L16" s="201">
        <v>80</v>
      </c>
      <c r="M16" s="201">
        <v>85</v>
      </c>
      <c r="N16" s="201">
        <v>90</v>
      </c>
      <c r="O16" s="201">
        <v>95</v>
      </c>
    </row>
    <row r="17" spans="1:15" x14ac:dyDescent="0.5">
      <c r="A17" s="202"/>
      <c r="B17" s="220" t="s">
        <v>204</v>
      </c>
      <c r="C17" s="221"/>
      <c r="D17" s="221"/>
      <c r="E17" s="222"/>
      <c r="F17" s="223" t="s">
        <v>210</v>
      </c>
      <c r="G17" s="223"/>
      <c r="H17" s="223"/>
      <c r="I17" s="223"/>
      <c r="J17" s="202"/>
      <c r="K17" s="202"/>
      <c r="L17" s="202"/>
      <c r="M17" s="202"/>
      <c r="N17" s="202"/>
      <c r="O17" s="202"/>
    </row>
    <row r="18" spans="1:15" x14ac:dyDescent="0.5">
      <c r="A18" s="198">
        <v>2</v>
      </c>
      <c r="B18" s="224" t="s">
        <v>205</v>
      </c>
      <c r="C18" s="224"/>
      <c r="D18" s="224"/>
      <c r="E18" s="224"/>
      <c r="F18" s="225" t="s">
        <v>213</v>
      </c>
      <c r="G18" s="225"/>
      <c r="H18" s="225"/>
      <c r="I18" s="225"/>
      <c r="J18" s="198">
        <v>30</v>
      </c>
      <c r="K18" s="198">
        <v>80</v>
      </c>
      <c r="L18" s="198">
        <v>85</v>
      </c>
      <c r="M18" s="198">
        <v>90</v>
      </c>
      <c r="N18" s="198">
        <v>95</v>
      </c>
      <c r="O18" s="198">
        <v>100</v>
      </c>
    </row>
    <row r="19" spans="1:15" x14ac:dyDescent="0.5">
      <c r="A19" s="198"/>
      <c r="B19" s="223" t="s">
        <v>206</v>
      </c>
      <c r="C19" s="223"/>
      <c r="D19" s="223"/>
      <c r="E19" s="223"/>
      <c r="F19" s="232" t="s">
        <v>214</v>
      </c>
      <c r="G19" s="232"/>
      <c r="H19" s="232"/>
      <c r="I19" s="232"/>
      <c r="J19" s="226"/>
      <c r="K19" s="198"/>
      <c r="L19" s="198"/>
      <c r="M19" s="198"/>
      <c r="N19" s="198"/>
      <c r="O19" s="198"/>
    </row>
    <row r="20" spans="1:15" x14ac:dyDescent="0.5">
      <c r="A20" s="233">
        <v>3</v>
      </c>
      <c r="B20" s="229" t="s">
        <v>207</v>
      </c>
      <c r="C20" s="230"/>
      <c r="D20" s="230"/>
      <c r="E20" s="231"/>
      <c r="F20" s="229" t="s">
        <v>212</v>
      </c>
      <c r="G20" s="230"/>
      <c r="H20" s="230"/>
      <c r="I20" s="231"/>
      <c r="J20" s="237">
        <v>20</v>
      </c>
      <c r="K20" s="233">
        <v>70</v>
      </c>
      <c r="L20" s="233">
        <v>75</v>
      </c>
      <c r="M20" s="233">
        <v>80</v>
      </c>
      <c r="N20" s="233">
        <v>85</v>
      </c>
      <c r="O20" s="233">
        <v>90</v>
      </c>
    </row>
    <row r="21" spans="1:15" x14ac:dyDescent="0.5">
      <c r="A21" s="209"/>
      <c r="B21" s="234" t="s">
        <v>208</v>
      </c>
      <c r="C21" s="235"/>
      <c r="D21" s="235"/>
      <c r="E21" s="236"/>
      <c r="F21" s="234" t="s">
        <v>211</v>
      </c>
      <c r="G21" s="235"/>
      <c r="H21" s="235"/>
      <c r="I21" s="236"/>
      <c r="J21" s="178"/>
      <c r="K21" s="209"/>
      <c r="L21" s="209"/>
      <c r="M21" s="209"/>
      <c r="N21" s="209"/>
      <c r="O21" s="209"/>
    </row>
    <row r="22" spans="1:15" x14ac:dyDescent="0.5">
      <c r="A22" s="168" t="s">
        <v>24</v>
      </c>
      <c r="B22" s="168"/>
      <c r="C22" s="168"/>
      <c r="D22" s="168"/>
      <c r="E22" s="168"/>
      <c r="F22" s="168"/>
      <c r="G22" s="168"/>
      <c r="H22" s="168"/>
      <c r="I22" s="168"/>
      <c r="J22" s="97">
        <f>SUM(J16:J20)</f>
        <v>70</v>
      </c>
      <c r="K22" s="99"/>
      <c r="L22" s="99"/>
      <c r="M22" s="99"/>
      <c r="N22" s="99"/>
      <c r="O22" s="99"/>
    </row>
    <row r="23" spans="1:15" x14ac:dyDescent="0.5">
      <c r="A23" s="195" t="s">
        <v>25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1:15" x14ac:dyDescent="0.5">
      <c r="A24" s="10"/>
      <c r="B24" s="145" t="s">
        <v>27</v>
      </c>
      <c r="C24" s="146"/>
      <c r="D24" s="146"/>
      <c r="E24" s="146"/>
      <c r="F24" s="146"/>
      <c r="G24" s="146"/>
      <c r="H24" s="146"/>
      <c r="I24" s="146"/>
      <c r="J24" s="146"/>
      <c r="K24" s="147"/>
      <c r="L24" s="196"/>
      <c r="M24" s="197"/>
      <c r="N24" s="196"/>
      <c r="O24" s="197"/>
    </row>
    <row r="25" spans="1:15" x14ac:dyDescent="0.5">
      <c r="A25" s="105" t="s">
        <v>26</v>
      </c>
      <c r="B25" s="140" t="s">
        <v>104</v>
      </c>
      <c r="C25" s="166"/>
      <c r="D25" s="140" t="s">
        <v>107</v>
      </c>
      <c r="E25" s="166"/>
      <c r="F25" s="166"/>
      <c r="G25" s="166"/>
      <c r="H25" s="166"/>
      <c r="I25" s="141"/>
      <c r="J25" s="140" t="s">
        <v>31</v>
      </c>
      <c r="K25" s="141"/>
      <c r="L25" s="137" t="s">
        <v>139</v>
      </c>
      <c r="M25" s="132"/>
      <c r="N25" s="137" t="s">
        <v>28</v>
      </c>
      <c r="O25" s="132"/>
    </row>
    <row r="26" spans="1:15" x14ac:dyDescent="0.5">
      <c r="A26" s="105" t="s">
        <v>20</v>
      </c>
      <c r="B26" s="137" t="s">
        <v>105</v>
      </c>
      <c r="C26" s="122"/>
      <c r="D26" s="137" t="s">
        <v>108</v>
      </c>
      <c r="E26" s="122"/>
      <c r="F26" s="122"/>
      <c r="G26" s="122"/>
      <c r="H26" s="122"/>
      <c r="I26" s="132"/>
      <c r="J26" s="137" t="s">
        <v>32</v>
      </c>
      <c r="K26" s="132"/>
      <c r="L26" s="137" t="s">
        <v>14</v>
      </c>
      <c r="M26" s="132"/>
      <c r="N26" s="167" t="s">
        <v>29</v>
      </c>
      <c r="O26" s="132"/>
    </row>
    <row r="27" spans="1:15" x14ac:dyDescent="0.5">
      <c r="A27" s="106"/>
      <c r="B27" s="142" t="s">
        <v>106</v>
      </c>
      <c r="C27" s="165"/>
      <c r="D27" s="142" t="s">
        <v>34</v>
      </c>
      <c r="E27" s="165"/>
      <c r="F27" s="165"/>
      <c r="G27" s="165"/>
      <c r="H27" s="165"/>
      <c r="I27" s="143"/>
      <c r="J27" s="142" t="s">
        <v>33</v>
      </c>
      <c r="K27" s="143"/>
      <c r="L27" s="142" t="s">
        <v>30</v>
      </c>
      <c r="M27" s="143"/>
      <c r="N27" s="142">
        <v>5</v>
      </c>
      <c r="O27" s="143"/>
    </row>
    <row r="28" spans="1:15" x14ac:dyDescent="0.5">
      <c r="A28" s="136">
        <v>1</v>
      </c>
      <c r="B28" s="173">
        <v>95</v>
      </c>
      <c r="C28" s="174"/>
      <c r="D28" s="173" t="s">
        <v>215</v>
      </c>
      <c r="E28" s="179"/>
      <c r="F28" s="179"/>
      <c r="G28" s="179"/>
      <c r="H28" s="179"/>
      <c r="I28" s="174"/>
      <c r="J28" s="136"/>
      <c r="K28" s="136"/>
      <c r="L28" s="136"/>
      <c r="M28" s="136"/>
      <c r="N28" s="136"/>
      <c r="O28" s="136"/>
    </row>
    <row r="29" spans="1:15" x14ac:dyDescent="0.5">
      <c r="A29" s="136"/>
      <c r="B29" s="175"/>
      <c r="C29" s="176"/>
      <c r="D29" s="175" t="s">
        <v>216</v>
      </c>
      <c r="E29" s="189"/>
      <c r="F29" s="189"/>
      <c r="G29" s="189"/>
      <c r="H29" s="189"/>
      <c r="I29" s="176"/>
      <c r="J29" s="136"/>
      <c r="K29" s="136"/>
      <c r="L29" s="136"/>
      <c r="M29" s="136"/>
      <c r="N29" s="136"/>
      <c r="O29" s="136"/>
    </row>
    <row r="30" spans="1:15" x14ac:dyDescent="0.5">
      <c r="A30" s="136"/>
      <c r="B30" s="175"/>
      <c r="C30" s="176"/>
      <c r="D30" s="180"/>
      <c r="E30" s="181"/>
      <c r="F30" s="181"/>
      <c r="G30" s="181"/>
      <c r="H30" s="181"/>
      <c r="I30" s="182"/>
      <c r="J30" s="136"/>
      <c r="K30" s="136"/>
      <c r="L30" s="136"/>
      <c r="M30" s="136"/>
      <c r="N30" s="136"/>
      <c r="O30" s="136"/>
    </row>
    <row r="31" spans="1:15" x14ac:dyDescent="0.5">
      <c r="A31" s="136"/>
      <c r="B31" s="177"/>
      <c r="C31" s="178"/>
      <c r="D31" s="183"/>
      <c r="E31" s="184"/>
      <c r="F31" s="184"/>
      <c r="G31" s="184"/>
      <c r="H31" s="184"/>
      <c r="I31" s="185"/>
      <c r="J31" s="136"/>
      <c r="K31" s="136"/>
      <c r="L31" s="136"/>
      <c r="M31" s="136"/>
      <c r="N31" s="136"/>
      <c r="O31" s="136"/>
    </row>
    <row r="32" spans="1:15" x14ac:dyDescent="0.5">
      <c r="A32" s="136">
        <v>2</v>
      </c>
      <c r="B32" s="173">
        <v>100</v>
      </c>
      <c r="C32" s="174"/>
      <c r="D32" s="173" t="s">
        <v>217</v>
      </c>
      <c r="E32" s="179"/>
      <c r="F32" s="179"/>
      <c r="G32" s="179"/>
      <c r="H32" s="179"/>
      <c r="I32" s="174"/>
      <c r="J32" s="136"/>
      <c r="K32" s="136"/>
      <c r="L32" s="136"/>
      <c r="M32" s="136"/>
      <c r="N32" s="136"/>
      <c r="O32" s="136"/>
    </row>
    <row r="33" spans="1:15" x14ac:dyDescent="0.5">
      <c r="A33" s="136"/>
      <c r="B33" s="175"/>
      <c r="C33" s="176"/>
      <c r="D33" s="175" t="s">
        <v>218</v>
      </c>
      <c r="E33" s="189"/>
      <c r="F33" s="189"/>
      <c r="G33" s="189"/>
      <c r="H33" s="189"/>
      <c r="I33" s="176"/>
      <c r="J33" s="136"/>
      <c r="K33" s="136"/>
      <c r="L33" s="136"/>
      <c r="M33" s="136"/>
      <c r="N33" s="136"/>
      <c r="O33" s="136"/>
    </row>
    <row r="34" spans="1:15" x14ac:dyDescent="0.5">
      <c r="A34" s="136"/>
      <c r="B34" s="175"/>
      <c r="C34" s="176"/>
      <c r="D34" s="175" t="s">
        <v>219</v>
      </c>
      <c r="E34" s="189"/>
      <c r="F34" s="189"/>
      <c r="G34" s="189"/>
      <c r="H34" s="189"/>
      <c r="I34" s="176"/>
      <c r="J34" s="136"/>
      <c r="K34" s="136"/>
      <c r="L34" s="136"/>
      <c r="M34" s="136"/>
      <c r="N34" s="136"/>
      <c r="O34" s="136"/>
    </row>
    <row r="35" spans="1:15" x14ac:dyDescent="0.5">
      <c r="A35" s="136"/>
      <c r="B35" s="177"/>
      <c r="C35" s="178"/>
      <c r="D35" s="177"/>
      <c r="E35" s="190"/>
      <c r="F35" s="190"/>
      <c r="G35" s="190"/>
      <c r="H35" s="190"/>
      <c r="I35" s="178"/>
      <c r="J35" s="136"/>
      <c r="K35" s="136"/>
      <c r="L35" s="136"/>
      <c r="M35" s="136"/>
      <c r="N35" s="136"/>
      <c r="O35" s="136"/>
    </row>
    <row r="36" spans="1:15" x14ac:dyDescent="0.5">
      <c r="A36" s="136">
        <v>3</v>
      </c>
      <c r="B36" s="173">
        <v>90</v>
      </c>
      <c r="C36" s="174"/>
      <c r="D36" s="173" t="s">
        <v>220</v>
      </c>
      <c r="E36" s="179"/>
      <c r="F36" s="179"/>
      <c r="G36" s="179"/>
      <c r="H36" s="179"/>
      <c r="I36" s="174"/>
      <c r="J36" s="136"/>
      <c r="K36" s="136"/>
      <c r="L36" s="136"/>
      <c r="M36" s="136"/>
      <c r="N36" s="136"/>
      <c r="O36" s="136"/>
    </row>
    <row r="37" spans="1:15" x14ac:dyDescent="0.5">
      <c r="A37" s="136"/>
      <c r="B37" s="175"/>
      <c r="C37" s="176"/>
      <c r="D37" s="175" t="s">
        <v>221</v>
      </c>
      <c r="E37" s="189"/>
      <c r="F37" s="189"/>
      <c r="G37" s="189"/>
      <c r="H37" s="189"/>
      <c r="I37" s="176"/>
      <c r="J37" s="136"/>
      <c r="K37" s="136"/>
      <c r="L37" s="136"/>
      <c r="M37" s="136"/>
      <c r="N37" s="136"/>
      <c r="O37" s="136"/>
    </row>
    <row r="38" spans="1:15" x14ac:dyDescent="0.5">
      <c r="A38" s="136"/>
      <c r="B38" s="175"/>
      <c r="C38" s="176"/>
      <c r="D38" s="175"/>
      <c r="E38" s="189"/>
      <c r="F38" s="189"/>
      <c r="G38" s="189"/>
      <c r="H38" s="189"/>
      <c r="I38" s="176"/>
      <c r="J38" s="136"/>
      <c r="K38" s="136"/>
      <c r="L38" s="136"/>
      <c r="M38" s="136"/>
      <c r="N38" s="136"/>
      <c r="O38" s="136"/>
    </row>
    <row r="39" spans="1:15" x14ac:dyDescent="0.5">
      <c r="A39" s="136"/>
      <c r="B39" s="177"/>
      <c r="C39" s="178"/>
      <c r="D39" s="177"/>
      <c r="E39" s="190"/>
      <c r="F39" s="190"/>
      <c r="G39" s="190"/>
      <c r="H39" s="190"/>
      <c r="I39" s="178"/>
      <c r="J39" s="136"/>
      <c r="K39" s="136"/>
      <c r="L39" s="136"/>
      <c r="M39" s="136"/>
      <c r="N39" s="136"/>
      <c r="O39" s="136"/>
    </row>
    <row r="40" spans="1:15" x14ac:dyDescent="0.5">
      <c r="A40" s="168" t="s">
        <v>24</v>
      </c>
      <c r="B40" s="168"/>
      <c r="C40" s="168"/>
      <c r="D40" s="168"/>
      <c r="E40" s="168"/>
      <c r="F40" s="168"/>
      <c r="G40" s="168"/>
      <c r="H40" s="168"/>
      <c r="I40" s="168"/>
      <c r="J40" s="148"/>
      <c r="K40" s="148"/>
      <c r="L40" s="148"/>
      <c r="M40" s="148"/>
      <c r="N40" s="168"/>
      <c r="O40" s="168"/>
    </row>
    <row r="42" spans="1:15" x14ac:dyDescent="0.5">
      <c r="A42" s="1" t="s">
        <v>35</v>
      </c>
    </row>
    <row r="44" spans="1:15" x14ac:dyDescent="0.5">
      <c r="A44" s="169" t="s">
        <v>36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x14ac:dyDescent="0.5">
      <c r="A45" s="11"/>
      <c r="B45" s="12"/>
      <c r="C45" s="12"/>
      <c r="D45" s="13"/>
      <c r="E45" s="96"/>
      <c r="F45" s="140" t="s">
        <v>112</v>
      </c>
      <c r="G45" s="141"/>
      <c r="H45" s="170" t="s">
        <v>41</v>
      </c>
      <c r="I45" s="171"/>
      <c r="J45" s="171"/>
      <c r="K45" s="171"/>
      <c r="L45" s="172"/>
      <c r="M45" s="96" t="s">
        <v>39</v>
      </c>
      <c r="N45" s="140" t="s">
        <v>37</v>
      </c>
      <c r="O45" s="141"/>
    </row>
    <row r="46" spans="1:15" x14ac:dyDescent="0.5">
      <c r="A46" s="14"/>
      <c r="B46" s="15"/>
      <c r="C46" s="15"/>
      <c r="D46" s="16"/>
      <c r="E46" s="105" t="s">
        <v>18</v>
      </c>
      <c r="F46" s="137" t="s">
        <v>114</v>
      </c>
      <c r="G46" s="132"/>
      <c r="H46" s="145" t="s">
        <v>27</v>
      </c>
      <c r="I46" s="146"/>
      <c r="J46" s="146"/>
      <c r="K46" s="147"/>
      <c r="L46" s="19" t="s">
        <v>116</v>
      </c>
      <c r="M46" s="105" t="s">
        <v>40</v>
      </c>
      <c r="N46" s="137"/>
      <c r="O46" s="132"/>
    </row>
    <row r="47" spans="1:15" x14ac:dyDescent="0.5">
      <c r="A47" s="137" t="s">
        <v>46</v>
      </c>
      <c r="B47" s="122"/>
      <c r="C47" s="122"/>
      <c r="D47" s="132"/>
      <c r="E47" s="105" t="s">
        <v>19</v>
      </c>
      <c r="F47" s="137" t="s">
        <v>115</v>
      </c>
      <c r="G47" s="132"/>
      <c r="H47" s="140" t="s">
        <v>107</v>
      </c>
      <c r="I47" s="166"/>
      <c r="J47" s="141"/>
      <c r="K47" s="96" t="s">
        <v>44</v>
      </c>
      <c r="L47" s="20" t="s">
        <v>117</v>
      </c>
      <c r="M47" s="105" t="s">
        <v>109</v>
      </c>
      <c r="N47" s="167" t="s">
        <v>38</v>
      </c>
      <c r="O47" s="132"/>
    </row>
    <row r="48" spans="1:15" x14ac:dyDescent="0.5">
      <c r="A48" s="137"/>
      <c r="B48" s="122"/>
      <c r="C48" s="122"/>
      <c r="D48" s="132"/>
      <c r="E48" s="105"/>
      <c r="F48" s="137" t="s">
        <v>113</v>
      </c>
      <c r="G48" s="132"/>
      <c r="H48" s="137" t="s">
        <v>108</v>
      </c>
      <c r="I48" s="122"/>
      <c r="J48" s="132"/>
      <c r="K48" s="105" t="s">
        <v>45</v>
      </c>
      <c r="L48" s="21" t="s">
        <v>14</v>
      </c>
      <c r="M48" s="105" t="s">
        <v>110</v>
      </c>
      <c r="N48" s="137">
        <v>5</v>
      </c>
      <c r="O48" s="132"/>
    </row>
    <row r="49" spans="1:15" x14ac:dyDescent="0.5">
      <c r="A49" s="142" t="s">
        <v>111</v>
      </c>
      <c r="B49" s="165"/>
      <c r="C49" s="165"/>
      <c r="D49" s="143"/>
      <c r="E49" s="106" t="s">
        <v>23</v>
      </c>
      <c r="F49" s="142" t="s">
        <v>22</v>
      </c>
      <c r="G49" s="143"/>
      <c r="H49" s="142" t="s">
        <v>21</v>
      </c>
      <c r="I49" s="165"/>
      <c r="J49" s="143"/>
      <c r="K49" s="106" t="s">
        <v>42</v>
      </c>
      <c r="L49" s="22" t="s">
        <v>43</v>
      </c>
      <c r="M49" s="106" t="s">
        <v>33</v>
      </c>
      <c r="N49" s="17"/>
      <c r="O49" s="18"/>
    </row>
    <row r="50" spans="1:15" x14ac:dyDescent="0.5">
      <c r="A50" s="162" t="s">
        <v>118</v>
      </c>
      <c r="B50" s="163"/>
      <c r="C50" s="163"/>
      <c r="D50" s="164"/>
      <c r="E50" s="23"/>
      <c r="F50" s="24"/>
      <c r="G50" s="25"/>
      <c r="H50" s="24"/>
      <c r="I50" s="26"/>
      <c r="J50" s="25"/>
      <c r="K50" s="23"/>
      <c r="L50" s="27"/>
      <c r="M50" s="23"/>
      <c r="N50" s="28"/>
      <c r="O50" s="29"/>
    </row>
    <row r="51" spans="1:15" x14ac:dyDescent="0.5">
      <c r="A51" s="33" t="s">
        <v>47</v>
      </c>
      <c r="B51" s="34"/>
      <c r="C51" s="34"/>
      <c r="D51" s="35"/>
      <c r="E51" s="100">
        <v>3</v>
      </c>
      <c r="F51" s="159">
        <v>2</v>
      </c>
      <c r="G51" s="159"/>
      <c r="H51" s="159" t="s">
        <v>136</v>
      </c>
      <c r="I51" s="159"/>
      <c r="J51" s="159"/>
      <c r="K51" s="100"/>
      <c r="L51" s="100"/>
      <c r="M51" s="100"/>
      <c r="N51" s="160"/>
      <c r="O51" s="161"/>
    </row>
    <row r="52" spans="1:15" x14ac:dyDescent="0.5">
      <c r="A52" s="36" t="s">
        <v>48</v>
      </c>
      <c r="B52" s="37"/>
      <c r="C52" s="37"/>
      <c r="D52" s="38"/>
      <c r="E52" s="101">
        <v>4</v>
      </c>
      <c r="F52" s="153">
        <v>2</v>
      </c>
      <c r="G52" s="153"/>
      <c r="H52" s="153" t="s">
        <v>136</v>
      </c>
      <c r="I52" s="153"/>
      <c r="J52" s="153"/>
      <c r="K52" s="101"/>
      <c r="L52" s="101"/>
      <c r="M52" s="101"/>
      <c r="N52" s="154"/>
      <c r="O52" s="155"/>
    </row>
    <row r="53" spans="1:15" x14ac:dyDescent="0.5">
      <c r="A53" s="36" t="s">
        <v>49</v>
      </c>
      <c r="B53" s="37"/>
      <c r="C53" s="37"/>
      <c r="D53" s="38"/>
      <c r="E53" s="101">
        <v>3</v>
      </c>
      <c r="F53" s="153">
        <v>2</v>
      </c>
      <c r="G53" s="153"/>
      <c r="H53" s="153" t="s">
        <v>136</v>
      </c>
      <c r="I53" s="153"/>
      <c r="J53" s="153"/>
      <c r="K53" s="101"/>
      <c r="L53" s="101"/>
      <c r="M53" s="101"/>
      <c r="N53" s="154"/>
      <c r="O53" s="155"/>
    </row>
    <row r="54" spans="1:15" x14ac:dyDescent="0.5">
      <c r="A54" s="36" t="s">
        <v>50</v>
      </c>
      <c r="B54" s="37"/>
      <c r="C54" s="37"/>
      <c r="D54" s="38"/>
      <c r="E54" s="101">
        <v>4</v>
      </c>
      <c r="F54" s="153">
        <v>2</v>
      </c>
      <c r="G54" s="153"/>
      <c r="H54" s="153" t="s">
        <v>136</v>
      </c>
      <c r="I54" s="153"/>
      <c r="J54" s="153"/>
      <c r="K54" s="101"/>
      <c r="L54" s="101"/>
      <c r="M54" s="101"/>
      <c r="N54" s="154"/>
      <c r="O54" s="155"/>
    </row>
    <row r="55" spans="1:15" x14ac:dyDescent="0.5">
      <c r="A55" s="39" t="s">
        <v>51</v>
      </c>
      <c r="B55" s="40"/>
      <c r="C55" s="40"/>
      <c r="D55" s="41"/>
      <c r="E55" s="102">
        <v>4</v>
      </c>
      <c r="F55" s="156">
        <v>2</v>
      </c>
      <c r="G55" s="156"/>
      <c r="H55" s="156" t="s">
        <v>136</v>
      </c>
      <c r="I55" s="156"/>
      <c r="J55" s="156"/>
      <c r="K55" s="102"/>
      <c r="L55" s="102"/>
      <c r="M55" s="102"/>
      <c r="N55" s="157"/>
      <c r="O55" s="158"/>
    </row>
    <row r="56" spans="1:15" x14ac:dyDescent="0.5">
      <c r="A56" s="30" t="s">
        <v>140</v>
      </c>
      <c r="B56" s="31"/>
      <c r="C56" s="31"/>
      <c r="D56" s="32"/>
      <c r="E56" s="99"/>
      <c r="F56" s="148"/>
      <c r="G56" s="148"/>
      <c r="H56" s="148"/>
      <c r="I56" s="148"/>
      <c r="J56" s="148"/>
      <c r="K56" s="99"/>
      <c r="L56" s="99"/>
      <c r="M56" s="99"/>
      <c r="N56" s="149"/>
      <c r="O56" s="151"/>
    </row>
    <row r="57" spans="1:15" x14ac:dyDescent="0.5">
      <c r="A57" s="1" t="s">
        <v>150</v>
      </c>
      <c r="B57" s="34"/>
      <c r="C57" s="34"/>
      <c r="D57" s="35"/>
      <c r="E57" s="100">
        <v>4</v>
      </c>
      <c r="F57" s="159">
        <v>2</v>
      </c>
      <c r="G57" s="159"/>
      <c r="H57" s="159" t="s">
        <v>136</v>
      </c>
      <c r="I57" s="159"/>
      <c r="J57" s="159"/>
      <c r="K57" s="100"/>
      <c r="L57" s="100"/>
      <c r="M57" s="100"/>
      <c r="N57" s="160"/>
      <c r="O57" s="161"/>
    </row>
    <row r="58" spans="1:15" x14ac:dyDescent="0.5">
      <c r="A58" s="113" t="s">
        <v>194</v>
      </c>
      <c r="B58" s="37"/>
      <c r="C58" s="37"/>
      <c r="D58" s="38"/>
      <c r="E58" s="101">
        <v>4</v>
      </c>
      <c r="F58" s="153">
        <v>2</v>
      </c>
      <c r="G58" s="153"/>
      <c r="H58" s="153" t="s">
        <v>136</v>
      </c>
      <c r="I58" s="153"/>
      <c r="J58" s="153"/>
      <c r="K58" s="101"/>
      <c r="L58" s="101"/>
      <c r="M58" s="101"/>
      <c r="N58" s="154"/>
      <c r="O58" s="155"/>
    </row>
    <row r="59" spans="1:15" x14ac:dyDescent="0.5">
      <c r="A59" s="113" t="s">
        <v>152</v>
      </c>
      <c r="B59" s="37"/>
      <c r="C59" s="37"/>
      <c r="D59" s="38"/>
      <c r="E59" s="101">
        <v>4</v>
      </c>
      <c r="F59" s="153">
        <v>2</v>
      </c>
      <c r="G59" s="153"/>
      <c r="H59" s="153" t="s">
        <v>136</v>
      </c>
      <c r="I59" s="153"/>
      <c r="J59" s="153"/>
      <c r="K59" s="101"/>
      <c r="L59" s="101"/>
      <c r="M59" s="101"/>
      <c r="N59" s="154"/>
      <c r="O59" s="155"/>
    </row>
    <row r="60" spans="1:15" x14ac:dyDescent="0.5">
      <c r="A60" s="145" t="s">
        <v>24</v>
      </c>
      <c r="B60" s="146"/>
      <c r="C60" s="146"/>
      <c r="D60" s="147"/>
      <c r="E60" s="97">
        <f>SUM(E51:E59)</f>
        <v>30</v>
      </c>
      <c r="F60" s="148" t="s">
        <v>103</v>
      </c>
      <c r="G60" s="148"/>
      <c r="H60" s="149" t="s">
        <v>103</v>
      </c>
      <c r="I60" s="150"/>
      <c r="J60" s="151"/>
      <c r="K60" s="99" t="s">
        <v>103</v>
      </c>
      <c r="L60" s="99" t="s">
        <v>103</v>
      </c>
      <c r="M60" s="99" t="s">
        <v>103</v>
      </c>
      <c r="N60" s="145"/>
      <c r="O60" s="147"/>
    </row>
    <row r="61" spans="1:15" x14ac:dyDescent="0.5">
      <c r="H61" s="92"/>
      <c r="I61" s="92"/>
      <c r="J61" s="92"/>
      <c r="K61" s="92"/>
      <c r="L61" s="92"/>
      <c r="M61" s="92"/>
    </row>
    <row r="62" spans="1:15" x14ac:dyDescent="0.5">
      <c r="H62" s="92"/>
      <c r="I62" s="92"/>
      <c r="J62" s="92"/>
      <c r="K62" s="92"/>
      <c r="L62" s="92"/>
      <c r="M62" s="92"/>
    </row>
    <row r="65" spans="1:15" x14ac:dyDescent="0.5">
      <c r="A65" s="123" t="s">
        <v>52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5"/>
    </row>
    <row r="66" spans="1:15" x14ac:dyDescent="0.5">
      <c r="A66" s="14" t="s">
        <v>53</v>
      </c>
      <c r="B66" s="15"/>
      <c r="C66" s="15"/>
      <c r="D66" s="15"/>
      <c r="E66" s="15"/>
      <c r="F66" s="15"/>
      <c r="G66" s="121" t="str">
        <f>H6</f>
        <v>นางวันทนีย์  เฮงประเสริฐ</v>
      </c>
      <c r="H66" s="121"/>
      <c r="I66" s="121"/>
      <c r="J66" s="121"/>
      <c r="K66" s="98" t="s">
        <v>7</v>
      </c>
      <c r="L66" s="121" t="str">
        <f>L6</f>
        <v>เจ้าพนักงานธุรการ</v>
      </c>
      <c r="M66" s="121"/>
      <c r="N66" s="121"/>
      <c r="O66" s="152"/>
    </row>
    <row r="67" spans="1:15" x14ac:dyDescent="0.5">
      <c r="A67" s="14" t="s">
        <v>54</v>
      </c>
      <c r="B67" s="15"/>
      <c r="C67" s="15"/>
      <c r="D67" s="15"/>
      <c r="E67" s="121" t="str">
        <f>H10</f>
        <v>นายศศิเทพ ดวงแก้ว</v>
      </c>
      <c r="F67" s="121"/>
      <c r="G67" s="121"/>
      <c r="H67" s="121"/>
      <c r="I67" s="121"/>
      <c r="J67" s="121"/>
      <c r="K67" s="98" t="s">
        <v>7</v>
      </c>
      <c r="L67" s="131" t="str">
        <f>L10</f>
        <v>นักบริหารงานการศึกษา (ผู้อำนวยการกองการศึกษา)</v>
      </c>
      <c r="M67" s="131"/>
      <c r="N67" s="131"/>
      <c r="O67" s="144"/>
    </row>
    <row r="68" spans="1:15" x14ac:dyDescent="0.5">
      <c r="A68" s="14" t="s">
        <v>55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161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 t="s">
        <v>162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6"/>
    </row>
    <row r="74" spans="1:15" x14ac:dyDescent="0.5">
      <c r="A74" s="137" t="s">
        <v>58</v>
      </c>
      <c r="B74" s="122"/>
      <c r="C74" s="122"/>
      <c r="D74" s="122"/>
      <c r="E74" s="122"/>
      <c r="F74" s="122"/>
      <c r="G74" s="122"/>
      <c r="H74" s="15"/>
      <c r="I74" s="15"/>
      <c r="J74" s="122" t="s">
        <v>137</v>
      </c>
      <c r="K74" s="122"/>
      <c r="L74" s="122"/>
      <c r="M74" s="122"/>
      <c r="N74" s="122"/>
      <c r="O74" s="16"/>
    </row>
    <row r="75" spans="1:15" x14ac:dyDescent="0.5">
      <c r="A75" s="103" t="s">
        <v>59</v>
      </c>
      <c r="B75" s="122" t="str">
        <f>H6</f>
        <v>นางวันทนีย์  เฮงประเสริฐ</v>
      </c>
      <c r="C75" s="122"/>
      <c r="D75" s="122"/>
      <c r="E75" s="122"/>
      <c r="F75" s="15" t="s">
        <v>60</v>
      </c>
      <c r="G75" s="15"/>
      <c r="H75" s="15"/>
      <c r="I75" s="104" t="s">
        <v>59</v>
      </c>
      <c r="J75" s="122" t="str">
        <f>H10</f>
        <v>นายศศิเทพ ดวงแก้ว</v>
      </c>
      <c r="K75" s="122"/>
      <c r="L75" s="122"/>
      <c r="M75" s="122"/>
      <c r="N75" s="15" t="s">
        <v>60</v>
      </c>
      <c r="O75" s="16"/>
    </row>
    <row r="76" spans="1:15" x14ac:dyDescent="0.5">
      <c r="A76" s="14" t="s">
        <v>7</v>
      </c>
      <c r="B76" s="121" t="str">
        <f>L6</f>
        <v>เจ้าพนักงานธุรการ</v>
      </c>
      <c r="C76" s="121"/>
      <c r="D76" s="121"/>
      <c r="E76" s="121"/>
      <c r="F76" s="121"/>
      <c r="G76" s="15"/>
      <c r="H76" s="15"/>
      <c r="I76" s="15" t="s">
        <v>7</v>
      </c>
      <c r="J76" s="74" t="str">
        <f>L10</f>
        <v>นักบริหารงานการศึกษา (ผู้อำนวยการกองการศึกษา)</v>
      </c>
      <c r="K76" s="74"/>
      <c r="L76" s="74"/>
      <c r="M76" s="74"/>
      <c r="N76" s="74"/>
      <c r="O76" s="75"/>
    </row>
    <row r="77" spans="1:15" x14ac:dyDescent="0.5">
      <c r="A77" s="14" t="s">
        <v>119</v>
      </c>
      <c r="B77" s="15"/>
      <c r="C77" s="15"/>
      <c r="D77" s="15"/>
      <c r="E77" s="15"/>
      <c r="F77" s="15"/>
      <c r="G77" s="15"/>
      <c r="H77" s="15"/>
      <c r="I77" s="15" t="s">
        <v>120</v>
      </c>
      <c r="J77" s="15"/>
      <c r="K77" s="15"/>
      <c r="L77" s="15"/>
      <c r="M77" s="15"/>
      <c r="N77" s="15"/>
      <c r="O77" s="16"/>
    </row>
    <row r="78" spans="1:15" x14ac:dyDescent="0.5">
      <c r="A78" s="1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8"/>
    </row>
    <row r="79" spans="1:15" x14ac:dyDescent="0.5">
      <c r="A79" s="123" t="s">
        <v>61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5"/>
    </row>
    <row r="80" spans="1:15" x14ac:dyDescent="0.5">
      <c r="A80" s="73" t="s">
        <v>62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"/>
      <c r="B81" s="15" t="s">
        <v>63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6"/>
    </row>
    <row r="82" spans="1:15" x14ac:dyDescent="0.5">
      <c r="A82" s="137" t="s">
        <v>122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32"/>
    </row>
    <row r="83" spans="1:15" x14ac:dyDescent="0.5">
      <c r="A83" s="14"/>
      <c r="B83" s="15"/>
      <c r="C83" s="15"/>
      <c r="D83" s="15"/>
      <c r="E83" s="104" t="s">
        <v>59</v>
      </c>
      <c r="F83" s="122" t="str">
        <f>B75</f>
        <v>นางวันทนีย์  เฮงประเสริฐ</v>
      </c>
      <c r="G83" s="122"/>
      <c r="H83" s="122"/>
      <c r="I83" s="122"/>
      <c r="J83" s="15" t="s">
        <v>60</v>
      </c>
      <c r="K83" s="15"/>
      <c r="L83" s="15"/>
      <c r="M83" s="15"/>
      <c r="N83" s="15"/>
      <c r="O83" s="16"/>
    </row>
    <row r="84" spans="1:15" x14ac:dyDescent="0.5">
      <c r="A84" s="119" t="s">
        <v>7</v>
      </c>
      <c r="B84" s="120"/>
      <c r="C84" s="120"/>
      <c r="D84" s="120"/>
      <c r="E84" s="120"/>
      <c r="F84" s="121" t="str">
        <f>B76</f>
        <v>เจ้าพนักงานธุรการ</v>
      </c>
      <c r="G84" s="121"/>
      <c r="H84" s="121"/>
      <c r="I84" s="121"/>
      <c r="J84" s="121"/>
      <c r="K84" s="15"/>
      <c r="L84" s="15"/>
      <c r="M84" s="15"/>
      <c r="N84" s="15"/>
      <c r="O84" s="16"/>
    </row>
    <row r="85" spans="1:15" x14ac:dyDescent="0.5">
      <c r="A85" s="17"/>
      <c r="B85" s="7"/>
      <c r="C85" s="7"/>
      <c r="D85" s="7"/>
      <c r="E85" s="7" t="s">
        <v>121</v>
      </c>
      <c r="F85" s="7"/>
      <c r="G85" s="7"/>
      <c r="H85" s="7"/>
      <c r="I85" s="7"/>
      <c r="J85" s="7"/>
      <c r="K85" s="7"/>
      <c r="L85" s="7"/>
      <c r="M85" s="7"/>
      <c r="N85" s="7"/>
      <c r="O85" s="18"/>
    </row>
    <row r="86" spans="1:15" x14ac:dyDescent="0.5">
      <c r="A86" s="49" t="s">
        <v>64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</row>
    <row r="87" spans="1:15" x14ac:dyDescent="0.5">
      <c r="A87" s="136" t="s">
        <v>65</v>
      </c>
      <c r="B87" s="136"/>
      <c r="C87" s="136"/>
      <c r="D87" s="136"/>
      <c r="E87" s="140" t="s">
        <v>68</v>
      </c>
      <c r="F87" s="141"/>
      <c r="G87" s="140" t="s">
        <v>31</v>
      </c>
      <c r="H87" s="141"/>
      <c r="I87" s="136" t="s">
        <v>70</v>
      </c>
      <c r="J87" s="136"/>
      <c r="K87" s="136"/>
      <c r="L87" s="136"/>
      <c r="M87" s="136"/>
      <c r="N87" s="136"/>
      <c r="O87" s="136"/>
    </row>
    <row r="88" spans="1:15" x14ac:dyDescent="0.5">
      <c r="A88" s="136"/>
      <c r="B88" s="136"/>
      <c r="C88" s="136"/>
      <c r="D88" s="136"/>
      <c r="E88" s="142" t="s">
        <v>69</v>
      </c>
      <c r="F88" s="143"/>
      <c r="G88" s="142" t="s">
        <v>69</v>
      </c>
      <c r="H88" s="143"/>
      <c r="I88" s="136"/>
      <c r="J88" s="136"/>
      <c r="K88" s="136"/>
      <c r="L88" s="136"/>
      <c r="M88" s="136"/>
      <c r="N88" s="136"/>
      <c r="O88" s="136"/>
    </row>
    <row r="89" spans="1:15" x14ac:dyDescent="0.5">
      <c r="A89" s="139" t="s">
        <v>66</v>
      </c>
      <c r="B89" s="139"/>
      <c r="C89" s="139"/>
      <c r="D89" s="139"/>
      <c r="E89" s="136">
        <f>J22</f>
        <v>70</v>
      </c>
      <c r="F89" s="136"/>
      <c r="G89" s="136"/>
      <c r="H89" s="136"/>
      <c r="I89" s="11"/>
      <c r="J89" s="12" t="s">
        <v>71</v>
      </c>
      <c r="K89" s="12"/>
      <c r="L89" s="12" t="s">
        <v>75</v>
      </c>
      <c r="M89" s="12"/>
      <c r="N89" s="12"/>
      <c r="O89" s="13"/>
    </row>
    <row r="90" spans="1:15" x14ac:dyDescent="0.5">
      <c r="A90" s="139"/>
      <c r="B90" s="139"/>
      <c r="C90" s="139"/>
      <c r="D90" s="139"/>
      <c r="E90" s="136"/>
      <c r="F90" s="136"/>
      <c r="G90" s="136"/>
      <c r="H90" s="136"/>
      <c r="I90" s="14"/>
      <c r="J90" s="15" t="s">
        <v>72</v>
      </c>
      <c r="K90" s="15"/>
      <c r="L90" s="15" t="s">
        <v>76</v>
      </c>
      <c r="M90" s="15"/>
      <c r="N90" s="15"/>
      <c r="O90" s="16"/>
    </row>
    <row r="91" spans="1:15" x14ac:dyDescent="0.5">
      <c r="A91" s="139" t="s">
        <v>67</v>
      </c>
      <c r="B91" s="139"/>
      <c r="C91" s="139"/>
      <c r="D91" s="139"/>
      <c r="E91" s="136">
        <f>E60</f>
        <v>30</v>
      </c>
      <c r="F91" s="136"/>
      <c r="G91" s="136"/>
      <c r="H91" s="136"/>
      <c r="I91" s="14"/>
      <c r="J91" s="15" t="s">
        <v>73</v>
      </c>
      <c r="K91" s="15"/>
      <c r="L91" s="15" t="s">
        <v>77</v>
      </c>
      <c r="M91" s="15"/>
      <c r="N91" s="15"/>
      <c r="O91" s="16"/>
    </row>
    <row r="92" spans="1:15" x14ac:dyDescent="0.5">
      <c r="A92" s="139"/>
      <c r="B92" s="139"/>
      <c r="C92" s="139"/>
      <c r="D92" s="139"/>
      <c r="E92" s="136"/>
      <c r="F92" s="136"/>
      <c r="G92" s="136"/>
      <c r="H92" s="136"/>
      <c r="I92" s="14"/>
      <c r="J92" s="15" t="s">
        <v>142</v>
      </c>
      <c r="K92" s="15"/>
      <c r="L92" s="15" t="s">
        <v>78</v>
      </c>
      <c r="M92" s="15"/>
      <c r="N92" s="15"/>
      <c r="O92" s="16"/>
    </row>
    <row r="93" spans="1:15" x14ac:dyDescent="0.5">
      <c r="A93" s="136" t="s">
        <v>24</v>
      </c>
      <c r="B93" s="136"/>
      <c r="C93" s="136"/>
      <c r="D93" s="136"/>
      <c r="E93" s="136">
        <f>SUM(E89:F92)</f>
        <v>100</v>
      </c>
      <c r="F93" s="136"/>
      <c r="G93" s="136"/>
      <c r="H93" s="136"/>
      <c r="I93" s="17"/>
      <c r="J93" s="7" t="s">
        <v>74</v>
      </c>
      <c r="K93" s="7"/>
      <c r="L93" s="7" t="s">
        <v>79</v>
      </c>
      <c r="M93" s="7"/>
      <c r="N93" s="7"/>
      <c r="O93" s="18"/>
    </row>
    <row r="94" spans="1:15" x14ac:dyDescent="0.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</row>
    <row r="95" spans="1:15" x14ac:dyDescent="0.5">
      <c r="A95" s="137" t="s">
        <v>123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32"/>
    </row>
    <row r="96" spans="1:15" x14ac:dyDescent="0.5">
      <c r="A96" s="14"/>
      <c r="B96" s="15"/>
      <c r="C96" s="15"/>
      <c r="D96" s="15"/>
      <c r="E96" s="104"/>
      <c r="F96" s="104" t="s">
        <v>59</v>
      </c>
      <c r="G96" s="122" t="str">
        <f>J75</f>
        <v>นายศศิเทพ ดวงแก้ว</v>
      </c>
      <c r="H96" s="122"/>
      <c r="I96" s="122"/>
      <c r="J96" s="122"/>
      <c r="K96" s="15" t="s">
        <v>60</v>
      </c>
      <c r="L96" s="15"/>
      <c r="M96" s="15"/>
      <c r="N96" s="15"/>
      <c r="O96" s="16"/>
    </row>
    <row r="97" spans="1:15" x14ac:dyDescent="0.5">
      <c r="A97" s="14"/>
      <c r="B97" s="15"/>
      <c r="C97" s="15"/>
      <c r="D97" s="15"/>
      <c r="E97" s="120" t="s">
        <v>7</v>
      </c>
      <c r="F97" s="120"/>
      <c r="G97" s="138" t="str">
        <f>J76</f>
        <v>นักบริหารงานการศึกษา (ผู้อำนวยการกองการศึกษา)</v>
      </c>
      <c r="H97" s="138"/>
      <c r="I97" s="138"/>
      <c r="J97" s="138"/>
      <c r="K97" s="138"/>
      <c r="L97" s="15"/>
      <c r="M97" s="15"/>
      <c r="N97" s="15"/>
      <c r="O97" s="16"/>
    </row>
    <row r="98" spans="1:15" x14ac:dyDescent="0.5">
      <c r="A98" s="17"/>
      <c r="B98" s="7"/>
      <c r="C98" s="7"/>
      <c r="D98" s="7"/>
      <c r="E98" s="7"/>
      <c r="F98" s="7" t="s">
        <v>119</v>
      </c>
      <c r="G98" s="7"/>
      <c r="H98" s="7"/>
      <c r="I98" s="7"/>
      <c r="J98" s="7"/>
      <c r="K98" s="7"/>
      <c r="L98" s="7"/>
      <c r="M98" s="7"/>
      <c r="N98" s="7"/>
      <c r="O98" s="18"/>
    </row>
    <row r="100" spans="1:15" x14ac:dyDescent="0.5">
      <c r="A100" s="123" t="s">
        <v>80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5"/>
    </row>
    <row r="101" spans="1:15" x14ac:dyDescent="0.5">
      <c r="A101" s="135" t="s">
        <v>81</v>
      </c>
      <c r="B101" s="135"/>
      <c r="C101" s="135"/>
      <c r="D101" s="135"/>
      <c r="E101" s="135" t="s">
        <v>83</v>
      </c>
      <c r="F101" s="135"/>
      <c r="G101" s="135"/>
      <c r="H101" s="135"/>
      <c r="I101" s="135" t="s">
        <v>125</v>
      </c>
      <c r="J101" s="135"/>
      <c r="K101" s="135"/>
      <c r="L101" s="135"/>
      <c r="M101" s="9" t="s">
        <v>85</v>
      </c>
      <c r="N101" s="9"/>
      <c r="O101" s="9"/>
    </row>
    <row r="102" spans="1:15" x14ac:dyDescent="0.5">
      <c r="A102" s="134" t="s">
        <v>82</v>
      </c>
      <c r="B102" s="134"/>
      <c r="C102" s="134"/>
      <c r="D102" s="134"/>
      <c r="E102" s="134" t="s">
        <v>84</v>
      </c>
      <c r="F102" s="134"/>
      <c r="G102" s="134"/>
      <c r="H102" s="134"/>
      <c r="I102" s="134" t="s">
        <v>124</v>
      </c>
      <c r="J102" s="134"/>
      <c r="K102" s="134"/>
      <c r="L102" s="134"/>
      <c r="M102" s="134" t="s">
        <v>86</v>
      </c>
      <c r="N102" s="134"/>
      <c r="O102" s="134"/>
    </row>
    <row r="103" spans="1:15" x14ac:dyDescent="0.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</row>
    <row r="104" spans="1:15" x14ac:dyDescent="0.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1:15" x14ac:dyDescent="0.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</row>
    <row r="106" spans="1:15" x14ac:dyDescent="0.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</row>
    <row r="107" spans="1:15" x14ac:dyDescent="0.5">
      <c r="A107" s="128" t="s">
        <v>87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30"/>
    </row>
    <row r="108" spans="1:15" x14ac:dyDescent="0.5">
      <c r="A108" s="14"/>
      <c r="B108" s="15" t="s">
        <v>88</v>
      </c>
      <c r="C108" s="15"/>
      <c r="D108" s="15"/>
      <c r="E108" s="15"/>
      <c r="F108" s="15"/>
      <c r="G108" s="15" t="s">
        <v>89</v>
      </c>
      <c r="H108" s="15"/>
      <c r="I108" s="15"/>
      <c r="J108" s="15"/>
      <c r="K108" s="15" t="s">
        <v>90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91</v>
      </c>
      <c r="L109" s="15"/>
      <c r="M109" s="15"/>
      <c r="N109" s="15"/>
      <c r="O109" s="16"/>
    </row>
    <row r="110" spans="1:15" x14ac:dyDescent="0.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 t="s">
        <v>92</v>
      </c>
      <c r="L110" s="15"/>
      <c r="M110" s="15"/>
      <c r="N110" s="15"/>
      <c r="O110" s="16"/>
    </row>
    <row r="111" spans="1:15" x14ac:dyDescent="0.5">
      <c r="A111" s="14"/>
      <c r="B111" s="15" t="s">
        <v>163</v>
      </c>
      <c r="C111" s="15"/>
      <c r="D111" s="15"/>
      <c r="E111" s="15"/>
      <c r="F111" s="15" t="s">
        <v>164</v>
      </c>
      <c r="G111" s="15"/>
      <c r="H111" s="15"/>
      <c r="I111" s="15"/>
      <c r="J111" s="15"/>
      <c r="K111" s="15" t="s">
        <v>165</v>
      </c>
      <c r="L111" s="15"/>
      <c r="M111" s="15"/>
      <c r="N111" s="15"/>
      <c r="O111" s="16"/>
    </row>
    <row r="112" spans="1:15" x14ac:dyDescent="0.5">
      <c r="A112" s="103" t="s">
        <v>59</v>
      </c>
      <c r="B112" s="122" t="str">
        <f>G96</f>
        <v>นายศศิเทพ ดวงแก้ว</v>
      </c>
      <c r="C112" s="122"/>
      <c r="D112" s="122"/>
      <c r="E112" s="15" t="s">
        <v>138</v>
      </c>
      <c r="F112" s="122" t="str">
        <f>B75</f>
        <v>นางวันทนีย์  เฮงประเสริฐ</v>
      </c>
      <c r="G112" s="122"/>
      <c r="H112" s="122"/>
      <c r="I112" s="122"/>
      <c r="J112" s="15" t="s">
        <v>166</v>
      </c>
      <c r="K112" s="121" t="s">
        <v>59</v>
      </c>
      <c r="L112" s="121"/>
      <c r="M112" s="121"/>
      <c r="N112" s="121"/>
      <c r="O112" s="16" t="s">
        <v>60</v>
      </c>
    </row>
    <row r="113" spans="1:15" x14ac:dyDescent="0.5">
      <c r="A113" s="103" t="s">
        <v>7</v>
      </c>
      <c r="B113" s="131" t="str">
        <f>G97</f>
        <v>นักบริหารงานการศึกษา (ผู้อำนวยการกองการศึกษา)</v>
      </c>
      <c r="C113" s="131"/>
      <c r="D113" s="131"/>
      <c r="E113" s="131"/>
      <c r="F113" s="15" t="s">
        <v>7</v>
      </c>
      <c r="G113" s="121" t="str">
        <f>B76</f>
        <v>เจ้าพนักงานธุรการ</v>
      </c>
      <c r="H113" s="121"/>
      <c r="I113" s="121"/>
      <c r="J113" s="121"/>
      <c r="K113" s="104" t="s">
        <v>7</v>
      </c>
      <c r="L113" s="122" t="s">
        <v>157</v>
      </c>
      <c r="M113" s="122"/>
      <c r="N113" s="122"/>
      <c r="O113" s="132"/>
    </row>
    <row r="114" spans="1:15" x14ac:dyDescent="0.5">
      <c r="A114" s="14"/>
      <c r="B114" s="15" t="s">
        <v>14</v>
      </c>
      <c r="C114" s="15"/>
      <c r="D114" s="15"/>
      <c r="E114" s="15"/>
      <c r="F114" s="15"/>
      <c r="G114" s="15" t="s">
        <v>5</v>
      </c>
      <c r="H114" s="15"/>
      <c r="I114" s="15"/>
      <c r="J114" s="15"/>
      <c r="K114" s="15"/>
      <c r="L114" s="15" t="s">
        <v>95</v>
      </c>
      <c r="M114" s="15"/>
      <c r="N114" s="15"/>
      <c r="O114" s="16"/>
    </row>
    <row r="115" spans="1:15" x14ac:dyDescent="0.5">
      <c r="A115" s="14" t="s">
        <v>93</v>
      </c>
      <c r="B115" s="15"/>
      <c r="C115" s="15"/>
      <c r="D115" s="15"/>
      <c r="E115" s="15"/>
      <c r="F115" s="15" t="s">
        <v>93</v>
      </c>
      <c r="G115" s="15"/>
      <c r="H115" s="15"/>
      <c r="I115" s="15"/>
      <c r="J115" s="15"/>
      <c r="K115" s="15" t="s">
        <v>93</v>
      </c>
      <c r="L115" s="15"/>
      <c r="M115" s="15"/>
      <c r="N115" s="15"/>
      <c r="O115" s="16"/>
    </row>
    <row r="116" spans="1:15" x14ac:dyDescent="0.5">
      <c r="A116" s="1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8"/>
    </row>
    <row r="117" spans="1:15" x14ac:dyDescent="0.5">
      <c r="A117" s="123" t="s">
        <v>96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5"/>
    </row>
    <row r="118" spans="1:15" x14ac:dyDescent="0.5">
      <c r="A118" s="14"/>
      <c r="B118" s="15" t="s">
        <v>97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 t="s">
        <v>98</v>
      </c>
      <c r="C119" s="15"/>
      <c r="D119" s="15" t="s">
        <v>160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222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 t="s">
        <v>99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15" t="s">
        <v>94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</row>
    <row r="124" spans="1:15" x14ac:dyDescent="0.5">
      <c r="A124" s="14"/>
      <c r="B124" s="15"/>
      <c r="C124" s="15"/>
      <c r="D124" s="104" t="s">
        <v>59</v>
      </c>
      <c r="E124" s="122" t="s">
        <v>153</v>
      </c>
      <c r="F124" s="122"/>
      <c r="G124" s="122"/>
      <c r="H124" s="122"/>
      <c r="I124" s="15" t="s">
        <v>60</v>
      </c>
      <c r="J124" s="15"/>
      <c r="K124" s="15"/>
      <c r="L124" s="15"/>
      <c r="M124" s="15"/>
      <c r="N124" s="15"/>
      <c r="O124" s="16"/>
    </row>
    <row r="125" spans="1:15" x14ac:dyDescent="0.5">
      <c r="A125" s="119" t="s">
        <v>7</v>
      </c>
      <c r="B125" s="120"/>
      <c r="C125" s="120"/>
      <c r="D125" s="120"/>
      <c r="E125" s="121" t="s">
        <v>154</v>
      </c>
      <c r="F125" s="121"/>
      <c r="G125" s="121"/>
      <c r="H125" s="121"/>
      <c r="I125" s="121"/>
      <c r="J125" s="15"/>
      <c r="K125" s="15"/>
      <c r="L125" s="15"/>
      <c r="M125" s="15"/>
      <c r="N125" s="15"/>
      <c r="O125" s="16"/>
    </row>
    <row r="126" spans="1:15" x14ac:dyDescent="0.5">
      <c r="A126" s="14"/>
      <c r="B126" s="15"/>
      <c r="C126" s="15"/>
      <c r="D126" s="15" t="s">
        <v>93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6"/>
    </row>
    <row r="127" spans="1:15" x14ac:dyDescent="0.5">
      <c r="A127" s="1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8"/>
    </row>
    <row r="128" spans="1:15" x14ac:dyDescent="0.5">
      <c r="A128" s="123" t="s">
        <v>100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x14ac:dyDescent="0.5">
      <c r="A129" s="11"/>
      <c r="B129" s="12" t="s">
        <v>97</v>
      </c>
      <c r="C129" s="12"/>
      <c r="D129" s="12"/>
      <c r="E129" s="12"/>
      <c r="F129" s="12"/>
      <c r="G129" s="12" t="s">
        <v>126</v>
      </c>
      <c r="H129" s="12"/>
      <c r="I129" s="12"/>
      <c r="J129" s="12"/>
      <c r="K129" s="12" t="s">
        <v>127</v>
      </c>
      <c r="L129" s="12"/>
      <c r="M129" s="12"/>
      <c r="N129" s="12"/>
      <c r="O129" s="13"/>
    </row>
    <row r="130" spans="1:15" x14ac:dyDescent="0.5">
      <c r="A130" s="14"/>
      <c r="B130" s="15" t="s">
        <v>98</v>
      </c>
      <c r="C130" s="15"/>
      <c r="D130" s="15" t="s">
        <v>160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159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x14ac:dyDescent="0.5">
      <c r="A132" s="14"/>
      <c r="B132" s="15"/>
      <c r="C132" s="15"/>
      <c r="D132" s="15" t="s">
        <v>99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ht="19.5" customHeight="1" x14ac:dyDescent="0.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15" t="s">
        <v>130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6"/>
    </row>
    <row r="135" spans="1:15" x14ac:dyDescent="0.5">
      <c r="A135" s="14"/>
      <c r="B135" s="15"/>
      <c r="C135" s="15"/>
      <c r="D135" s="104" t="s">
        <v>59</v>
      </c>
      <c r="E135" s="122" t="s">
        <v>153</v>
      </c>
      <c r="F135" s="122"/>
      <c r="G135" s="122"/>
      <c r="H135" s="122"/>
      <c r="I135" s="15" t="s">
        <v>60</v>
      </c>
      <c r="J135" s="15"/>
      <c r="K135" s="15"/>
      <c r="L135" s="15"/>
      <c r="M135" s="15"/>
      <c r="N135" s="15"/>
      <c r="O135" s="16"/>
    </row>
    <row r="136" spans="1:15" x14ac:dyDescent="0.5">
      <c r="A136" s="119" t="s">
        <v>7</v>
      </c>
      <c r="B136" s="120"/>
      <c r="C136" s="120"/>
      <c r="D136" s="120"/>
      <c r="E136" s="121" t="s">
        <v>154</v>
      </c>
      <c r="F136" s="121"/>
      <c r="G136" s="121"/>
      <c r="H136" s="121"/>
      <c r="I136" s="121"/>
      <c r="J136" s="15"/>
      <c r="K136" s="15"/>
      <c r="L136" s="15"/>
      <c r="M136" s="15"/>
      <c r="N136" s="15"/>
      <c r="O136" s="16"/>
    </row>
    <row r="137" spans="1:15" x14ac:dyDescent="0.5">
      <c r="A137" s="14"/>
      <c r="B137" s="15"/>
      <c r="C137" s="15"/>
      <c r="D137" s="122" t="s">
        <v>128</v>
      </c>
      <c r="E137" s="122"/>
      <c r="F137" s="122"/>
      <c r="G137" s="122"/>
      <c r="H137" s="122"/>
      <c r="I137" s="122"/>
      <c r="J137" s="15"/>
      <c r="K137" s="15"/>
      <c r="L137" s="15"/>
      <c r="M137" s="15"/>
      <c r="N137" s="15"/>
      <c r="O137" s="16"/>
    </row>
    <row r="138" spans="1:15" x14ac:dyDescent="0.5">
      <c r="A138" s="17"/>
      <c r="B138" s="7"/>
      <c r="C138" s="7"/>
      <c r="D138" s="7" t="s">
        <v>93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8"/>
    </row>
    <row r="139" spans="1:15" x14ac:dyDescent="0.5">
      <c r="A139" s="123" t="s">
        <v>196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5"/>
    </row>
    <row r="140" spans="1:15" x14ac:dyDescent="0.5">
      <c r="A140" s="11"/>
      <c r="B140" s="12" t="s">
        <v>131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3"/>
    </row>
    <row r="141" spans="1:15" x14ac:dyDescent="0.5">
      <c r="A141" s="14"/>
      <c r="B141" s="15" t="s">
        <v>98</v>
      </c>
      <c r="C141" s="15"/>
      <c r="D141" s="15" t="s">
        <v>160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159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 t="s">
        <v>99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15" t="s">
        <v>129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6"/>
    </row>
    <row r="146" spans="1:15" x14ac:dyDescent="0.5">
      <c r="A146" s="14"/>
      <c r="B146" s="15"/>
      <c r="C146" s="15"/>
      <c r="D146" s="104" t="s">
        <v>59</v>
      </c>
      <c r="E146" s="122" t="s">
        <v>155</v>
      </c>
      <c r="F146" s="122"/>
      <c r="G146" s="122"/>
      <c r="H146" s="122"/>
      <c r="I146" s="15" t="s">
        <v>60</v>
      </c>
      <c r="J146" s="15"/>
      <c r="K146" s="15"/>
      <c r="L146" s="15"/>
      <c r="M146" s="15"/>
      <c r="N146" s="15"/>
      <c r="O146" s="16"/>
    </row>
    <row r="147" spans="1:15" x14ac:dyDescent="0.5">
      <c r="A147" s="119" t="s">
        <v>7</v>
      </c>
      <c r="B147" s="120"/>
      <c r="C147" s="120"/>
      <c r="D147" s="120"/>
      <c r="E147" s="126" t="s">
        <v>156</v>
      </c>
      <c r="F147" s="127"/>
      <c r="G147" s="127"/>
      <c r="H147" s="127"/>
      <c r="I147" s="127"/>
      <c r="J147" s="15"/>
      <c r="K147" s="15"/>
      <c r="L147" s="15"/>
      <c r="M147" s="15"/>
      <c r="N147" s="15"/>
      <c r="O147" s="16"/>
    </row>
    <row r="148" spans="1:15" x14ac:dyDescent="0.5">
      <c r="A148" s="17"/>
      <c r="B148" s="7"/>
      <c r="C148" s="7"/>
      <c r="D148" s="7" t="s">
        <v>93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8"/>
    </row>
  </sheetData>
  <mergeCells count="238">
    <mergeCell ref="A136:D136"/>
    <mergeCell ref="E136:I136"/>
    <mergeCell ref="D137:I137"/>
    <mergeCell ref="A139:O139"/>
    <mergeCell ref="E146:H146"/>
    <mergeCell ref="A147:D147"/>
    <mergeCell ref="E147:I147"/>
    <mergeCell ref="A117:O117"/>
    <mergeCell ref="E124:H124"/>
    <mergeCell ref="A125:D125"/>
    <mergeCell ref="E125:I125"/>
    <mergeCell ref="A128:O128"/>
    <mergeCell ref="E135:H135"/>
    <mergeCell ref="A107:O107"/>
    <mergeCell ref="B112:D112"/>
    <mergeCell ref="F112:I112"/>
    <mergeCell ref="K112:N112"/>
    <mergeCell ref="B113:E113"/>
    <mergeCell ref="G113:J113"/>
    <mergeCell ref="L113:O113"/>
    <mergeCell ref="A105:D105"/>
    <mergeCell ref="E105:H105"/>
    <mergeCell ref="I105:L105"/>
    <mergeCell ref="M105:O105"/>
    <mergeCell ref="A106:D106"/>
    <mergeCell ref="E106:H106"/>
    <mergeCell ref="I106:L106"/>
    <mergeCell ref="M106:O106"/>
    <mergeCell ref="A103:D103"/>
    <mergeCell ref="E103:H103"/>
    <mergeCell ref="I103:L103"/>
    <mergeCell ref="M103:O103"/>
    <mergeCell ref="A104:D104"/>
    <mergeCell ref="E104:H104"/>
    <mergeCell ref="I104:L104"/>
    <mergeCell ref="M104:O104"/>
    <mergeCell ref="A100:O100"/>
    <mergeCell ref="A101:D101"/>
    <mergeCell ref="E101:H101"/>
    <mergeCell ref="I101:L101"/>
    <mergeCell ref="A102:D102"/>
    <mergeCell ref="E102:H102"/>
    <mergeCell ref="I102:L102"/>
    <mergeCell ref="M102:O102"/>
    <mergeCell ref="A93:D93"/>
    <mergeCell ref="E93:F93"/>
    <mergeCell ref="G93:H93"/>
    <mergeCell ref="A95:O95"/>
    <mergeCell ref="G96:J96"/>
    <mergeCell ref="E97:F97"/>
    <mergeCell ref="G97:K97"/>
    <mergeCell ref="A89:D90"/>
    <mergeCell ref="E89:F90"/>
    <mergeCell ref="G89:H90"/>
    <mergeCell ref="A91:D92"/>
    <mergeCell ref="E91:F92"/>
    <mergeCell ref="G91:H92"/>
    <mergeCell ref="A84:E84"/>
    <mergeCell ref="F84:J84"/>
    <mergeCell ref="A87:D88"/>
    <mergeCell ref="E87:F87"/>
    <mergeCell ref="G87:H87"/>
    <mergeCell ref="I87:O88"/>
    <mergeCell ref="E88:F88"/>
    <mergeCell ref="G88:H88"/>
    <mergeCell ref="B75:E75"/>
    <mergeCell ref="J75:M75"/>
    <mergeCell ref="B76:F76"/>
    <mergeCell ref="A79:O79"/>
    <mergeCell ref="A82:O82"/>
    <mergeCell ref="F83:I83"/>
    <mergeCell ref="A65:O65"/>
    <mergeCell ref="G66:J66"/>
    <mergeCell ref="L66:O66"/>
    <mergeCell ref="E67:J67"/>
    <mergeCell ref="L67:O67"/>
    <mergeCell ref="A74:G74"/>
    <mergeCell ref="J74:N74"/>
    <mergeCell ref="F59:G59"/>
    <mergeCell ref="H59:J59"/>
    <mergeCell ref="N59:O59"/>
    <mergeCell ref="A60:D60"/>
    <mergeCell ref="F60:G60"/>
    <mergeCell ref="H60:J60"/>
    <mergeCell ref="N60:O60"/>
    <mergeCell ref="F57:G57"/>
    <mergeCell ref="H57:J57"/>
    <mergeCell ref="N57:O57"/>
    <mergeCell ref="F58:G58"/>
    <mergeCell ref="H58:J58"/>
    <mergeCell ref="N58:O58"/>
    <mergeCell ref="F55:G55"/>
    <mergeCell ref="H55:J55"/>
    <mergeCell ref="N55:O55"/>
    <mergeCell ref="F56:G56"/>
    <mergeCell ref="H56:J56"/>
    <mergeCell ref="N56:O56"/>
    <mergeCell ref="F53:G53"/>
    <mergeCell ref="H53:J53"/>
    <mergeCell ref="N53:O53"/>
    <mergeCell ref="F54:G54"/>
    <mergeCell ref="H54:J54"/>
    <mergeCell ref="N54:O54"/>
    <mergeCell ref="A50:D50"/>
    <mergeCell ref="F51:G51"/>
    <mergeCell ref="H51:J51"/>
    <mergeCell ref="N51:O51"/>
    <mergeCell ref="F52:G52"/>
    <mergeCell ref="H52:J52"/>
    <mergeCell ref="N52:O52"/>
    <mergeCell ref="A48:D48"/>
    <mergeCell ref="F48:G48"/>
    <mergeCell ref="H48:J48"/>
    <mergeCell ref="N48:O48"/>
    <mergeCell ref="A49:D49"/>
    <mergeCell ref="F49:G49"/>
    <mergeCell ref="H49:J49"/>
    <mergeCell ref="F46:G46"/>
    <mergeCell ref="H46:K46"/>
    <mergeCell ref="N46:O46"/>
    <mergeCell ref="A47:D47"/>
    <mergeCell ref="F47:G47"/>
    <mergeCell ref="H47:J47"/>
    <mergeCell ref="N47:O47"/>
    <mergeCell ref="A40:I40"/>
    <mergeCell ref="J40:K40"/>
    <mergeCell ref="L40:M40"/>
    <mergeCell ref="N40:O40"/>
    <mergeCell ref="A44:O44"/>
    <mergeCell ref="F45:G45"/>
    <mergeCell ref="H45:L45"/>
    <mergeCell ref="N45:O45"/>
    <mergeCell ref="J36:K39"/>
    <mergeCell ref="L36:M39"/>
    <mergeCell ref="N36:O39"/>
    <mergeCell ref="D37:I37"/>
    <mergeCell ref="D38:I38"/>
    <mergeCell ref="D39:I39"/>
    <mergeCell ref="D33:I33"/>
    <mergeCell ref="D34:I34"/>
    <mergeCell ref="D35:I35"/>
    <mergeCell ref="A36:A39"/>
    <mergeCell ref="B36:C39"/>
    <mergeCell ref="D36:I36"/>
    <mergeCell ref="N28:O31"/>
    <mergeCell ref="D29:I29"/>
    <mergeCell ref="D30:I30"/>
    <mergeCell ref="D31:I31"/>
    <mergeCell ref="A32:A35"/>
    <mergeCell ref="B32:C35"/>
    <mergeCell ref="D32:I32"/>
    <mergeCell ref="J32:K35"/>
    <mergeCell ref="L32:M35"/>
    <mergeCell ref="N32:O35"/>
    <mergeCell ref="B27:C27"/>
    <mergeCell ref="D27:I27"/>
    <mergeCell ref="J27:K27"/>
    <mergeCell ref="L27:M27"/>
    <mergeCell ref="N27:O27"/>
    <mergeCell ref="A28:A31"/>
    <mergeCell ref="B28:C31"/>
    <mergeCell ref="D28:I28"/>
    <mergeCell ref="J28:K31"/>
    <mergeCell ref="L28:M31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B20:E20"/>
    <mergeCell ref="F20:I20"/>
    <mergeCell ref="A22:I22"/>
    <mergeCell ref="A23:O23"/>
    <mergeCell ref="B24:K24"/>
    <mergeCell ref="L24:M24"/>
    <mergeCell ref="N24:O24"/>
    <mergeCell ref="L18:L19"/>
    <mergeCell ref="M18:M19"/>
    <mergeCell ref="N18:N19"/>
    <mergeCell ref="O18:O19"/>
    <mergeCell ref="B19:E19"/>
    <mergeCell ref="F19:I19"/>
    <mergeCell ref="A20:A21"/>
    <mergeCell ref="B21:E21"/>
    <mergeCell ref="F21:I21"/>
    <mergeCell ref="J20:J21"/>
    <mergeCell ref="O20:O21"/>
    <mergeCell ref="N20:N21"/>
    <mergeCell ref="M20:M21"/>
    <mergeCell ref="L20:L21"/>
    <mergeCell ref="K20:K2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scale="98" orientation="landscape" horizontalDpi="0" verticalDpi="0" r:id="rId1"/>
  <rowBreaks count="6" manualBreakCount="6">
    <brk id="22" max="16383" man="1"/>
    <brk id="43" max="16383" man="1"/>
    <brk id="64" max="16383" man="1"/>
    <brk id="85" max="16383" man="1"/>
    <brk id="106" max="16383" man="1"/>
    <brk id="127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topLeftCell="A133" workbookViewId="0">
      <selection activeCell="B143" sqref="B143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x14ac:dyDescent="0.5">
      <c r="A2" s="219" t="s">
        <v>141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147</v>
      </c>
      <c r="G4" s="1" t="s">
        <v>2</v>
      </c>
      <c r="H4" s="213" t="s">
        <v>148</v>
      </c>
      <c r="I4" s="213"/>
      <c r="J4" s="213"/>
    </row>
    <row r="5" spans="1:15" x14ac:dyDescent="0.5">
      <c r="A5" s="210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x14ac:dyDescent="0.5">
      <c r="A6" s="212" t="s">
        <v>184</v>
      </c>
      <c r="B6" s="212"/>
      <c r="C6" s="212"/>
      <c r="D6" s="212"/>
      <c r="E6" s="212"/>
      <c r="F6" s="6" t="s">
        <v>6</v>
      </c>
      <c r="G6" s="7"/>
      <c r="H6" s="215" t="s">
        <v>183</v>
      </c>
      <c r="I6" s="215"/>
      <c r="J6" s="216"/>
      <c r="K6" s="6" t="s">
        <v>7</v>
      </c>
      <c r="L6" s="213" t="s">
        <v>186</v>
      </c>
      <c r="M6" s="213"/>
      <c r="N6" s="213"/>
      <c r="O6" s="214"/>
    </row>
    <row r="7" spans="1:15" x14ac:dyDescent="0.5">
      <c r="A7" s="5" t="s">
        <v>8</v>
      </c>
      <c r="B7" s="4"/>
      <c r="C7" s="215" t="s">
        <v>101</v>
      </c>
      <c r="D7" s="215"/>
      <c r="E7" s="216"/>
      <c r="F7" s="5" t="s">
        <v>9</v>
      </c>
      <c r="G7" s="215" t="s">
        <v>185</v>
      </c>
      <c r="H7" s="215"/>
      <c r="I7" s="215"/>
      <c r="J7" s="216"/>
      <c r="K7" s="5" t="s">
        <v>10</v>
      </c>
      <c r="L7" s="217">
        <v>712083101004</v>
      </c>
      <c r="M7" s="217"/>
      <c r="N7" s="217"/>
      <c r="O7" s="218"/>
    </row>
    <row r="8" spans="1:15" x14ac:dyDescent="0.5">
      <c r="A8" s="5" t="s">
        <v>11</v>
      </c>
      <c r="B8" s="215" t="s">
        <v>187</v>
      </c>
      <c r="C8" s="215"/>
      <c r="D8" s="215"/>
      <c r="E8" s="216"/>
      <c r="F8" s="5" t="s">
        <v>12</v>
      </c>
      <c r="G8" s="215" t="s">
        <v>149</v>
      </c>
      <c r="H8" s="215"/>
      <c r="I8" s="215"/>
      <c r="J8" s="216"/>
      <c r="K8" s="5" t="s">
        <v>13</v>
      </c>
      <c r="L8" s="215" t="s">
        <v>174</v>
      </c>
      <c r="M8" s="215"/>
      <c r="N8" s="215"/>
      <c r="O8" s="216"/>
    </row>
    <row r="9" spans="1:15" x14ac:dyDescent="0.5">
      <c r="A9" s="210" t="s">
        <v>14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x14ac:dyDescent="0.5">
      <c r="A10" s="212" t="s">
        <v>167</v>
      </c>
      <c r="B10" s="212"/>
      <c r="C10" s="212"/>
      <c r="D10" s="212"/>
      <c r="E10" s="212"/>
      <c r="F10" s="6" t="s">
        <v>6</v>
      </c>
      <c r="G10" s="7"/>
      <c r="H10" s="215" t="s">
        <v>143</v>
      </c>
      <c r="I10" s="215"/>
      <c r="J10" s="216"/>
      <c r="K10" s="6" t="s">
        <v>7</v>
      </c>
      <c r="L10" s="213" t="s">
        <v>144</v>
      </c>
      <c r="M10" s="213"/>
      <c r="N10" s="213"/>
      <c r="O10" s="214"/>
    </row>
    <row r="11" spans="1:15" x14ac:dyDescent="0.5">
      <c r="A11" s="5" t="s">
        <v>8</v>
      </c>
      <c r="B11" s="4"/>
      <c r="C11" s="215" t="s">
        <v>101</v>
      </c>
      <c r="D11" s="215"/>
      <c r="E11" s="216"/>
      <c r="F11" s="5" t="s">
        <v>9</v>
      </c>
      <c r="G11" s="215" t="s">
        <v>145</v>
      </c>
      <c r="H11" s="215"/>
      <c r="I11" s="215"/>
      <c r="J11" s="216"/>
      <c r="K11" s="5" t="s">
        <v>10</v>
      </c>
      <c r="L11" s="217">
        <v>712013105001</v>
      </c>
      <c r="M11" s="217"/>
      <c r="N11" s="217"/>
      <c r="O11" s="218"/>
    </row>
    <row r="12" spans="1:15" x14ac:dyDescent="0.5">
      <c r="A12" s="129" t="s">
        <v>15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1:15" x14ac:dyDescent="0.5">
      <c r="A13" s="169" t="s">
        <v>16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x14ac:dyDescent="0.5">
      <c r="A14" s="201" t="s">
        <v>17</v>
      </c>
      <c r="B14" s="136" t="s">
        <v>135</v>
      </c>
      <c r="C14" s="136"/>
      <c r="D14" s="136"/>
      <c r="E14" s="136"/>
      <c r="F14" s="136" t="s">
        <v>134</v>
      </c>
      <c r="G14" s="136"/>
      <c r="H14" s="136"/>
      <c r="I14" s="136"/>
      <c r="J14" s="88" t="s">
        <v>18</v>
      </c>
      <c r="K14" s="136" t="s">
        <v>132</v>
      </c>
      <c r="L14" s="136"/>
      <c r="M14" s="136"/>
      <c r="N14" s="136"/>
      <c r="O14" s="136"/>
    </row>
    <row r="15" spans="1:15" x14ac:dyDescent="0.5">
      <c r="A15" s="209"/>
      <c r="B15" s="136"/>
      <c r="C15" s="136"/>
      <c r="D15" s="136"/>
      <c r="E15" s="136"/>
      <c r="F15" s="136"/>
      <c r="G15" s="136"/>
      <c r="H15" s="136"/>
      <c r="I15" s="136"/>
      <c r="J15" s="90" t="s">
        <v>133</v>
      </c>
      <c r="K15" s="82">
        <v>1</v>
      </c>
      <c r="L15" s="82">
        <v>2</v>
      </c>
      <c r="M15" s="82">
        <v>3</v>
      </c>
      <c r="N15" s="82">
        <v>4</v>
      </c>
      <c r="O15" s="82">
        <v>5</v>
      </c>
    </row>
    <row r="16" spans="1:15" ht="22.5" customHeight="1" x14ac:dyDescent="0.5">
      <c r="A16" s="201">
        <v>1</v>
      </c>
      <c r="B16" s="208"/>
      <c r="C16" s="208"/>
      <c r="D16" s="208"/>
      <c r="E16" s="208"/>
      <c r="F16" s="135"/>
      <c r="G16" s="135"/>
      <c r="H16" s="135"/>
      <c r="I16" s="135"/>
      <c r="J16" s="201">
        <v>30</v>
      </c>
      <c r="K16" s="201"/>
      <c r="L16" s="201"/>
      <c r="M16" s="201"/>
      <c r="N16" s="201"/>
      <c r="O16" s="201"/>
    </row>
    <row r="17" spans="1:15" x14ac:dyDescent="0.5">
      <c r="A17" s="202"/>
      <c r="B17" s="203"/>
      <c r="C17" s="204"/>
      <c r="D17" s="204"/>
      <c r="E17" s="205"/>
      <c r="F17" s="200"/>
      <c r="G17" s="200"/>
      <c r="H17" s="200"/>
      <c r="I17" s="200"/>
      <c r="J17" s="202"/>
      <c r="K17" s="202"/>
      <c r="L17" s="202"/>
      <c r="M17" s="202"/>
      <c r="N17" s="202"/>
      <c r="O17" s="202"/>
    </row>
    <row r="18" spans="1:15" x14ac:dyDescent="0.5">
      <c r="A18" s="198">
        <v>2</v>
      </c>
      <c r="B18" s="206"/>
      <c r="C18" s="206"/>
      <c r="D18" s="206"/>
      <c r="E18" s="206"/>
      <c r="F18" s="207"/>
      <c r="G18" s="207"/>
      <c r="H18" s="207"/>
      <c r="I18" s="207"/>
      <c r="J18" s="198">
        <v>20</v>
      </c>
      <c r="K18" s="198"/>
      <c r="L18" s="198"/>
      <c r="M18" s="198"/>
      <c r="N18" s="198"/>
      <c r="O18" s="198"/>
    </row>
    <row r="19" spans="1:15" x14ac:dyDescent="0.5">
      <c r="A19" s="198"/>
      <c r="B19" s="199"/>
      <c r="C19" s="199"/>
      <c r="D19" s="199"/>
      <c r="E19" s="199"/>
      <c r="F19" s="200"/>
      <c r="G19" s="200"/>
      <c r="H19" s="200"/>
      <c r="I19" s="200"/>
      <c r="J19" s="198"/>
      <c r="K19" s="198"/>
      <c r="L19" s="198"/>
      <c r="M19" s="198"/>
      <c r="N19" s="198"/>
      <c r="O19" s="198"/>
    </row>
    <row r="20" spans="1:15" x14ac:dyDescent="0.5">
      <c r="A20" s="53">
        <v>3</v>
      </c>
      <c r="B20" s="191"/>
      <c r="C20" s="192"/>
      <c r="D20" s="192"/>
      <c r="E20" s="193"/>
      <c r="F20" s="157"/>
      <c r="G20" s="194"/>
      <c r="H20" s="194"/>
      <c r="I20" s="158"/>
      <c r="J20" s="53">
        <v>20</v>
      </c>
      <c r="K20" s="53"/>
      <c r="L20" s="53"/>
      <c r="M20" s="53"/>
      <c r="N20" s="53"/>
      <c r="O20" s="53"/>
    </row>
    <row r="21" spans="1:15" x14ac:dyDescent="0.5">
      <c r="A21" s="168" t="s">
        <v>24</v>
      </c>
      <c r="B21" s="168"/>
      <c r="C21" s="168"/>
      <c r="D21" s="168"/>
      <c r="E21" s="168"/>
      <c r="F21" s="168"/>
      <c r="G21" s="168"/>
      <c r="H21" s="168"/>
      <c r="I21" s="168"/>
      <c r="J21" s="87">
        <f>SUM(J16:J20)</f>
        <v>70</v>
      </c>
      <c r="K21" s="83"/>
      <c r="L21" s="83"/>
      <c r="M21" s="83"/>
      <c r="N21" s="83"/>
      <c r="O21" s="83"/>
    </row>
    <row r="22" spans="1:15" x14ac:dyDescent="0.5">
      <c r="A22" s="195" t="s">
        <v>25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</row>
    <row r="23" spans="1:15" x14ac:dyDescent="0.5">
      <c r="A23" s="10"/>
      <c r="B23" s="145" t="s">
        <v>27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96"/>
      <c r="M23" s="197"/>
      <c r="N23" s="196"/>
      <c r="O23" s="197"/>
    </row>
    <row r="24" spans="1:15" x14ac:dyDescent="0.5">
      <c r="A24" s="79" t="s">
        <v>26</v>
      </c>
      <c r="B24" s="140" t="s">
        <v>104</v>
      </c>
      <c r="C24" s="166"/>
      <c r="D24" s="140" t="s">
        <v>107</v>
      </c>
      <c r="E24" s="166"/>
      <c r="F24" s="166"/>
      <c r="G24" s="166"/>
      <c r="H24" s="166"/>
      <c r="I24" s="141"/>
      <c r="J24" s="140" t="s">
        <v>31</v>
      </c>
      <c r="K24" s="141"/>
      <c r="L24" s="137" t="s">
        <v>139</v>
      </c>
      <c r="M24" s="132"/>
      <c r="N24" s="137" t="s">
        <v>28</v>
      </c>
      <c r="O24" s="132"/>
    </row>
    <row r="25" spans="1:15" x14ac:dyDescent="0.5">
      <c r="A25" s="79" t="s">
        <v>20</v>
      </c>
      <c r="B25" s="137" t="s">
        <v>105</v>
      </c>
      <c r="C25" s="122"/>
      <c r="D25" s="137" t="s">
        <v>108</v>
      </c>
      <c r="E25" s="122"/>
      <c r="F25" s="122"/>
      <c r="G25" s="122"/>
      <c r="H25" s="122"/>
      <c r="I25" s="132"/>
      <c r="J25" s="137" t="s">
        <v>32</v>
      </c>
      <c r="K25" s="132"/>
      <c r="L25" s="137" t="s">
        <v>14</v>
      </c>
      <c r="M25" s="132"/>
      <c r="N25" s="167" t="s">
        <v>29</v>
      </c>
      <c r="O25" s="132"/>
    </row>
    <row r="26" spans="1:15" x14ac:dyDescent="0.5">
      <c r="A26" s="80"/>
      <c r="B26" s="142" t="s">
        <v>106</v>
      </c>
      <c r="C26" s="165"/>
      <c r="D26" s="142" t="s">
        <v>34</v>
      </c>
      <c r="E26" s="165"/>
      <c r="F26" s="165"/>
      <c r="G26" s="165"/>
      <c r="H26" s="165"/>
      <c r="I26" s="143"/>
      <c r="J26" s="142" t="s">
        <v>33</v>
      </c>
      <c r="K26" s="143"/>
      <c r="L26" s="142" t="s">
        <v>30</v>
      </c>
      <c r="M26" s="143"/>
      <c r="N26" s="142">
        <v>5</v>
      </c>
      <c r="O26" s="143"/>
    </row>
    <row r="27" spans="1:15" x14ac:dyDescent="0.5">
      <c r="A27" s="136">
        <v>1</v>
      </c>
      <c r="B27" s="173">
        <v>100</v>
      </c>
      <c r="C27" s="174"/>
      <c r="D27" s="186"/>
      <c r="E27" s="187"/>
      <c r="F27" s="187"/>
      <c r="G27" s="187"/>
      <c r="H27" s="187"/>
      <c r="I27" s="188"/>
      <c r="J27" s="136"/>
      <c r="K27" s="136"/>
      <c r="L27" s="136"/>
      <c r="M27" s="136"/>
      <c r="N27" s="136"/>
      <c r="O27" s="136"/>
    </row>
    <row r="28" spans="1:15" x14ac:dyDescent="0.5">
      <c r="A28" s="136"/>
      <c r="B28" s="175"/>
      <c r="C28" s="176"/>
      <c r="D28" s="180"/>
      <c r="E28" s="181"/>
      <c r="F28" s="181"/>
      <c r="G28" s="181"/>
      <c r="H28" s="181"/>
      <c r="I28" s="182"/>
      <c r="J28" s="136"/>
      <c r="K28" s="136"/>
      <c r="L28" s="136"/>
      <c r="M28" s="136"/>
      <c r="N28" s="136"/>
      <c r="O28" s="136"/>
    </row>
    <row r="29" spans="1:15" x14ac:dyDescent="0.5">
      <c r="A29" s="136"/>
      <c r="B29" s="175"/>
      <c r="C29" s="176"/>
      <c r="D29" s="180"/>
      <c r="E29" s="181"/>
      <c r="F29" s="181"/>
      <c r="G29" s="181"/>
      <c r="H29" s="181"/>
      <c r="I29" s="182"/>
      <c r="J29" s="136"/>
      <c r="K29" s="136"/>
      <c r="L29" s="136"/>
      <c r="M29" s="136"/>
      <c r="N29" s="136"/>
      <c r="O29" s="136"/>
    </row>
    <row r="30" spans="1:15" x14ac:dyDescent="0.5">
      <c r="A30" s="136"/>
      <c r="B30" s="177"/>
      <c r="C30" s="178"/>
      <c r="D30" s="183"/>
      <c r="E30" s="184"/>
      <c r="F30" s="184"/>
      <c r="G30" s="184"/>
      <c r="H30" s="184"/>
      <c r="I30" s="185"/>
      <c r="J30" s="136"/>
      <c r="K30" s="136"/>
      <c r="L30" s="136"/>
      <c r="M30" s="136"/>
      <c r="N30" s="136"/>
      <c r="O30" s="136"/>
    </row>
    <row r="31" spans="1:15" x14ac:dyDescent="0.5">
      <c r="A31" s="136">
        <v>2</v>
      </c>
      <c r="B31" s="173">
        <v>90</v>
      </c>
      <c r="C31" s="174"/>
      <c r="D31" s="186"/>
      <c r="E31" s="187"/>
      <c r="F31" s="187"/>
      <c r="G31" s="187"/>
      <c r="H31" s="187"/>
      <c r="I31" s="188"/>
      <c r="J31" s="136"/>
      <c r="K31" s="136"/>
      <c r="L31" s="136"/>
      <c r="M31" s="136"/>
      <c r="N31" s="136"/>
      <c r="O31" s="136"/>
    </row>
    <row r="32" spans="1:15" x14ac:dyDescent="0.5">
      <c r="A32" s="136"/>
      <c r="B32" s="175"/>
      <c r="C32" s="176"/>
      <c r="D32" s="180"/>
      <c r="E32" s="181"/>
      <c r="F32" s="181"/>
      <c r="G32" s="181"/>
      <c r="H32" s="181"/>
      <c r="I32" s="182"/>
      <c r="J32" s="136"/>
      <c r="K32" s="136"/>
      <c r="L32" s="136"/>
      <c r="M32" s="136"/>
      <c r="N32" s="136"/>
      <c r="O32" s="136"/>
    </row>
    <row r="33" spans="1:15" x14ac:dyDescent="0.5">
      <c r="A33" s="136"/>
      <c r="B33" s="175"/>
      <c r="C33" s="176"/>
      <c r="D33" s="180"/>
      <c r="E33" s="181"/>
      <c r="F33" s="181"/>
      <c r="G33" s="181"/>
      <c r="H33" s="181"/>
      <c r="I33" s="182"/>
      <c r="J33" s="136"/>
      <c r="K33" s="136"/>
      <c r="L33" s="136"/>
      <c r="M33" s="136"/>
      <c r="N33" s="136"/>
      <c r="O33" s="136"/>
    </row>
    <row r="34" spans="1:15" x14ac:dyDescent="0.5">
      <c r="A34" s="136"/>
      <c r="B34" s="177"/>
      <c r="C34" s="178"/>
      <c r="D34" s="177"/>
      <c r="E34" s="190"/>
      <c r="F34" s="190"/>
      <c r="G34" s="190"/>
      <c r="H34" s="190"/>
      <c r="I34" s="178"/>
      <c r="J34" s="136"/>
      <c r="K34" s="136"/>
      <c r="L34" s="136"/>
      <c r="M34" s="136"/>
      <c r="N34" s="136"/>
      <c r="O34" s="136"/>
    </row>
    <row r="35" spans="1:15" x14ac:dyDescent="0.5">
      <c r="A35" s="136">
        <v>3</v>
      </c>
      <c r="B35" s="173">
        <v>80</v>
      </c>
      <c r="C35" s="174"/>
      <c r="D35" s="173"/>
      <c r="E35" s="179"/>
      <c r="F35" s="179"/>
      <c r="G35" s="179"/>
      <c r="H35" s="179"/>
      <c r="I35" s="174"/>
      <c r="J35" s="136"/>
      <c r="K35" s="136"/>
      <c r="L35" s="136"/>
      <c r="M35" s="136"/>
      <c r="N35" s="136"/>
      <c r="O35" s="136"/>
    </row>
    <row r="36" spans="1:15" x14ac:dyDescent="0.5">
      <c r="A36" s="136"/>
      <c r="B36" s="175"/>
      <c r="C36" s="176"/>
      <c r="D36" s="175"/>
      <c r="E36" s="189"/>
      <c r="F36" s="189"/>
      <c r="G36" s="189"/>
      <c r="H36" s="189"/>
      <c r="I36" s="176"/>
      <c r="J36" s="136"/>
      <c r="K36" s="136"/>
      <c r="L36" s="136"/>
      <c r="M36" s="136"/>
      <c r="N36" s="136"/>
      <c r="O36" s="136"/>
    </row>
    <row r="37" spans="1:15" x14ac:dyDescent="0.5">
      <c r="A37" s="136"/>
      <c r="B37" s="175"/>
      <c r="C37" s="176"/>
      <c r="D37" s="175"/>
      <c r="E37" s="189"/>
      <c r="F37" s="189"/>
      <c r="G37" s="189"/>
      <c r="H37" s="189"/>
      <c r="I37" s="176"/>
      <c r="J37" s="136"/>
      <c r="K37" s="136"/>
      <c r="L37" s="136"/>
      <c r="M37" s="136"/>
      <c r="N37" s="136"/>
      <c r="O37" s="136"/>
    </row>
    <row r="38" spans="1:15" x14ac:dyDescent="0.5">
      <c r="A38" s="136"/>
      <c r="B38" s="177"/>
      <c r="C38" s="178"/>
      <c r="D38" s="177"/>
      <c r="E38" s="190"/>
      <c r="F38" s="190"/>
      <c r="G38" s="190"/>
      <c r="H38" s="190"/>
      <c r="I38" s="178"/>
      <c r="J38" s="136"/>
      <c r="K38" s="136"/>
      <c r="L38" s="136"/>
      <c r="M38" s="136"/>
      <c r="N38" s="136"/>
      <c r="O38" s="136"/>
    </row>
    <row r="39" spans="1:15" x14ac:dyDescent="0.5">
      <c r="A39" s="168" t="s">
        <v>24</v>
      </c>
      <c r="B39" s="168"/>
      <c r="C39" s="168"/>
      <c r="D39" s="168"/>
      <c r="E39" s="168"/>
      <c r="F39" s="168"/>
      <c r="G39" s="168"/>
      <c r="H39" s="168"/>
      <c r="I39" s="168"/>
      <c r="J39" s="148"/>
      <c r="K39" s="148"/>
      <c r="L39" s="148"/>
      <c r="M39" s="148"/>
      <c r="N39" s="168"/>
      <c r="O39" s="168"/>
    </row>
    <row r="41" spans="1:15" x14ac:dyDescent="0.5">
      <c r="A41" s="1" t="s">
        <v>35</v>
      </c>
    </row>
    <row r="43" spans="1:15" x14ac:dyDescent="0.5">
      <c r="A43" s="169" t="s">
        <v>36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x14ac:dyDescent="0.5">
      <c r="A44" s="11"/>
      <c r="B44" s="12"/>
      <c r="C44" s="12"/>
      <c r="D44" s="13"/>
      <c r="E44" s="81"/>
      <c r="F44" s="140" t="s">
        <v>112</v>
      </c>
      <c r="G44" s="141"/>
      <c r="H44" s="170" t="s">
        <v>41</v>
      </c>
      <c r="I44" s="171"/>
      <c r="J44" s="171"/>
      <c r="K44" s="171"/>
      <c r="L44" s="172"/>
      <c r="M44" s="81" t="s">
        <v>39</v>
      </c>
      <c r="N44" s="140" t="s">
        <v>37</v>
      </c>
      <c r="O44" s="141"/>
    </row>
    <row r="45" spans="1:15" x14ac:dyDescent="0.5">
      <c r="A45" s="14"/>
      <c r="B45" s="15"/>
      <c r="C45" s="15"/>
      <c r="D45" s="16"/>
      <c r="E45" s="79" t="s">
        <v>18</v>
      </c>
      <c r="F45" s="137" t="s">
        <v>114</v>
      </c>
      <c r="G45" s="132"/>
      <c r="H45" s="145" t="s">
        <v>27</v>
      </c>
      <c r="I45" s="146"/>
      <c r="J45" s="146"/>
      <c r="K45" s="147"/>
      <c r="L45" s="19" t="s">
        <v>116</v>
      </c>
      <c r="M45" s="79" t="s">
        <v>40</v>
      </c>
      <c r="N45" s="137"/>
      <c r="O45" s="132"/>
    </row>
    <row r="46" spans="1:15" x14ac:dyDescent="0.5">
      <c r="A46" s="137" t="s">
        <v>46</v>
      </c>
      <c r="B46" s="122"/>
      <c r="C46" s="122"/>
      <c r="D46" s="132"/>
      <c r="E46" s="79" t="s">
        <v>19</v>
      </c>
      <c r="F46" s="137" t="s">
        <v>115</v>
      </c>
      <c r="G46" s="132"/>
      <c r="H46" s="140" t="s">
        <v>107</v>
      </c>
      <c r="I46" s="166"/>
      <c r="J46" s="141"/>
      <c r="K46" s="81" t="s">
        <v>44</v>
      </c>
      <c r="L46" s="20" t="s">
        <v>117</v>
      </c>
      <c r="M46" s="79" t="s">
        <v>109</v>
      </c>
      <c r="N46" s="167" t="s">
        <v>38</v>
      </c>
      <c r="O46" s="132"/>
    </row>
    <row r="47" spans="1:15" x14ac:dyDescent="0.5">
      <c r="A47" s="137"/>
      <c r="B47" s="122"/>
      <c r="C47" s="122"/>
      <c r="D47" s="132"/>
      <c r="E47" s="79"/>
      <c r="F47" s="137" t="s">
        <v>113</v>
      </c>
      <c r="G47" s="132"/>
      <c r="H47" s="137" t="s">
        <v>108</v>
      </c>
      <c r="I47" s="122"/>
      <c r="J47" s="132"/>
      <c r="K47" s="79" t="s">
        <v>45</v>
      </c>
      <c r="L47" s="21" t="s">
        <v>14</v>
      </c>
      <c r="M47" s="79" t="s">
        <v>110</v>
      </c>
      <c r="N47" s="137">
        <v>5</v>
      </c>
      <c r="O47" s="132"/>
    </row>
    <row r="48" spans="1:15" x14ac:dyDescent="0.5">
      <c r="A48" s="142" t="s">
        <v>111</v>
      </c>
      <c r="B48" s="165"/>
      <c r="C48" s="165"/>
      <c r="D48" s="143"/>
      <c r="E48" s="80" t="s">
        <v>23</v>
      </c>
      <c r="F48" s="142" t="s">
        <v>22</v>
      </c>
      <c r="G48" s="143"/>
      <c r="H48" s="142" t="s">
        <v>21</v>
      </c>
      <c r="I48" s="165"/>
      <c r="J48" s="143"/>
      <c r="K48" s="80" t="s">
        <v>42</v>
      </c>
      <c r="L48" s="22" t="s">
        <v>43</v>
      </c>
      <c r="M48" s="80" t="s">
        <v>33</v>
      </c>
      <c r="N48" s="17"/>
      <c r="O48" s="18"/>
    </row>
    <row r="49" spans="1:15" x14ac:dyDescent="0.5">
      <c r="A49" s="162" t="s">
        <v>118</v>
      </c>
      <c r="B49" s="163"/>
      <c r="C49" s="163"/>
      <c r="D49" s="164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86">
        <v>3</v>
      </c>
      <c r="F50" s="159">
        <v>2</v>
      </c>
      <c r="G50" s="159"/>
      <c r="H50" s="159" t="s">
        <v>136</v>
      </c>
      <c r="I50" s="159"/>
      <c r="J50" s="159"/>
      <c r="K50" s="86"/>
      <c r="L50" s="86"/>
      <c r="M50" s="86"/>
      <c r="N50" s="160"/>
      <c r="O50" s="161"/>
    </row>
    <row r="51" spans="1:15" x14ac:dyDescent="0.5">
      <c r="A51" s="36" t="s">
        <v>48</v>
      </c>
      <c r="B51" s="37"/>
      <c r="C51" s="37"/>
      <c r="D51" s="38"/>
      <c r="E51" s="84">
        <v>3</v>
      </c>
      <c r="F51" s="153">
        <v>1</v>
      </c>
      <c r="G51" s="153"/>
      <c r="H51" s="153" t="s">
        <v>136</v>
      </c>
      <c r="I51" s="153"/>
      <c r="J51" s="153"/>
      <c r="K51" s="84"/>
      <c r="L51" s="84"/>
      <c r="M51" s="84"/>
      <c r="N51" s="154"/>
      <c r="O51" s="155"/>
    </row>
    <row r="52" spans="1:15" x14ac:dyDescent="0.5">
      <c r="A52" s="36" t="s">
        <v>49</v>
      </c>
      <c r="B52" s="37"/>
      <c r="C52" s="37"/>
      <c r="D52" s="38"/>
      <c r="E52" s="84">
        <v>3</v>
      </c>
      <c r="F52" s="153">
        <v>1</v>
      </c>
      <c r="G52" s="153"/>
      <c r="H52" s="153" t="s">
        <v>136</v>
      </c>
      <c r="I52" s="153"/>
      <c r="J52" s="153"/>
      <c r="K52" s="84"/>
      <c r="L52" s="84"/>
      <c r="M52" s="84"/>
      <c r="N52" s="154"/>
      <c r="O52" s="155"/>
    </row>
    <row r="53" spans="1:15" x14ac:dyDescent="0.5">
      <c r="A53" s="36" t="s">
        <v>50</v>
      </c>
      <c r="B53" s="37"/>
      <c r="C53" s="37"/>
      <c r="D53" s="38"/>
      <c r="E53" s="84">
        <v>3</v>
      </c>
      <c r="F53" s="153">
        <v>1</v>
      </c>
      <c r="G53" s="153"/>
      <c r="H53" s="153" t="s">
        <v>136</v>
      </c>
      <c r="I53" s="153"/>
      <c r="J53" s="153"/>
      <c r="K53" s="84"/>
      <c r="L53" s="84"/>
      <c r="M53" s="84"/>
      <c r="N53" s="154"/>
      <c r="O53" s="155"/>
    </row>
    <row r="54" spans="1:15" x14ac:dyDescent="0.5">
      <c r="A54" s="39" t="s">
        <v>51</v>
      </c>
      <c r="B54" s="40"/>
      <c r="C54" s="40"/>
      <c r="D54" s="41"/>
      <c r="E54" s="85">
        <v>3</v>
      </c>
      <c r="F54" s="156">
        <v>1</v>
      </c>
      <c r="G54" s="156"/>
      <c r="H54" s="156" t="s">
        <v>136</v>
      </c>
      <c r="I54" s="156"/>
      <c r="J54" s="156"/>
      <c r="K54" s="85"/>
      <c r="L54" s="85"/>
      <c r="M54" s="85"/>
      <c r="N54" s="157"/>
      <c r="O54" s="158"/>
    </row>
    <row r="55" spans="1:15" x14ac:dyDescent="0.5">
      <c r="A55" s="30" t="s">
        <v>140</v>
      </c>
      <c r="B55" s="31"/>
      <c r="C55" s="31"/>
      <c r="D55" s="32"/>
      <c r="E55" s="83"/>
      <c r="F55" s="148"/>
      <c r="G55" s="148"/>
      <c r="H55" s="148"/>
      <c r="I55" s="148"/>
      <c r="J55" s="148"/>
      <c r="K55" s="83"/>
      <c r="L55" s="83"/>
      <c r="M55" s="83"/>
      <c r="N55" s="149"/>
      <c r="O55" s="151"/>
    </row>
    <row r="56" spans="1:15" x14ac:dyDescent="0.5">
      <c r="A56" s="1" t="s">
        <v>188</v>
      </c>
      <c r="B56" s="112"/>
      <c r="D56" s="35"/>
      <c r="E56" s="86">
        <v>3</v>
      </c>
      <c r="F56" s="159">
        <v>1</v>
      </c>
      <c r="G56" s="159"/>
      <c r="H56" s="159" t="s">
        <v>136</v>
      </c>
      <c r="I56" s="159"/>
      <c r="J56" s="159"/>
      <c r="K56" s="86"/>
      <c r="L56" s="86"/>
      <c r="M56" s="86"/>
      <c r="N56" s="160"/>
      <c r="O56" s="161"/>
    </row>
    <row r="57" spans="1:15" x14ac:dyDescent="0.5">
      <c r="A57" s="1" t="s">
        <v>189</v>
      </c>
      <c r="B57" s="114"/>
      <c r="C57" s="114"/>
      <c r="D57" s="115"/>
      <c r="E57" s="84">
        <v>4</v>
      </c>
      <c r="F57" s="153">
        <v>1</v>
      </c>
      <c r="G57" s="153"/>
      <c r="H57" s="153" t="s">
        <v>136</v>
      </c>
      <c r="I57" s="153"/>
      <c r="J57" s="153"/>
      <c r="K57" s="84"/>
      <c r="L57" s="84"/>
      <c r="M57" s="84"/>
      <c r="N57" s="154"/>
      <c r="O57" s="155"/>
    </row>
    <row r="58" spans="1:15" x14ac:dyDescent="0.5">
      <c r="A58" s="113" t="s">
        <v>190</v>
      </c>
      <c r="B58" s="37"/>
      <c r="C58" s="37"/>
      <c r="D58" s="38"/>
      <c r="E58" s="84">
        <v>4</v>
      </c>
      <c r="F58" s="153">
        <v>1</v>
      </c>
      <c r="G58" s="153"/>
      <c r="H58" s="153" t="s">
        <v>136</v>
      </c>
      <c r="I58" s="153"/>
      <c r="J58" s="153"/>
      <c r="K58" s="84"/>
      <c r="L58" s="84"/>
      <c r="M58" s="84"/>
      <c r="N58" s="154"/>
      <c r="O58" s="155"/>
    </row>
    <row r="59" spans="1:15" x14ac:dyDescent="0.5">
      <c r="A59" s="113" t="s">
        <v>181</v>
      </c>
      <c r="B59" s="116"/>
      <c r="C59" s="116"/>
      <c r="D59" s="117"/>
      <c r="E59" s="89">
        <v>4</v>
      </c>
      <c r="F59" s="154">
        <v>1</v>
      </c>
      <c r="G59" s="155"/>
      <c r="H59" s="153" t="s">
        <v>136</v>
      </c>
      <c r="I59" s="153"/>
      <c r="J59" s="153"/>
      <c r="K59" s="89"/>
      <c r="L59" s="89"/>
      <c r="M59" s="89"/>
      <c r="N59" s="109"/>
      <c r="O59" s="110"/>
    </row>
    <row r="60" spans="1:15" x14ac:dyDescent="0.5">
      <c r="A60" s="145" t="s">
        <v>24</v>
      </c>
      <c r="B60" s="146"/>
      <c r="C60" s="146"/>
      <c r="D60" s="147"/>
      <c r="E60" s="87">
        <f>SUM(E50:E59)</f>
        <v>30</v>
      </c>
      <c r="F60" s="148" t="s">
        <v>103</v>
      </c>
      <c r="G60" s="148"/>
      <c r="H60" s="149" t="s">
        <v>103</v>
      </c>
      <c r="I60" s="150"/>
      <c r="J60" s="151"/>
      <c r="K60" s="83" t="s">
        <v>103</v>
      </c>
      <c r="L60" s="83" t="s">
        <v>103</v>
      </c>
      <c r="M60" s="83" t="s">
        <v>103</v>
      </c>
      <c r="N60" s="145"/>
      <c r="O60" s="147"/>
    </row>
    <row r="61" spans="1:15" x14ac:dyDescent="0.5">
      <c r="H61" s="91"/>
      <c r="I61" s="91"/>
      <c r="J61" s="91"/>
      <c r="K61" s="91"/>
      <c r="L61" s="91"/>
      <c r="M61" s="91"/>
    </row>
    <row r="64" spans="1:15" x14ac:dyDescent="0.5">
      <c r="A64" s="123" t="s">
        <v>52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5"/>
    </row>
    <row r="65" spans="1:15" x14ac:dyDescent="0.5">
      <c r="A65" s="14" t="s">
        <v>53</v>
      </c>
      <c r="B65" s="15"/>
      <c r="C65" s="15"/>
      <c r="D65" s="15"/>
      <c r="E65" s="15"/>
      <c r="F65" s="15"/>
      <c r="G65" s="121" t="str">
        <f>H6</f>
        <v>นางสาวอมรา  รองรัตน</v>
      </c>
      <c r="H65" s="121"/>
      <c r="I65" s="121"/>
      <c r="J65" s="121"/>
      <c r="K65" s="78" t="s">
        <v>7</v>
      </c>
      <c r="L65" s="121" t="str">
        <f>L6</f>
        <v>นักจัดการงานทั่วไป</v>
      </c>
      <c r="M65" s="121"/>
      <c r="N65" s="121"/>
      <c r="O65" s="152"/>
    </row>
    <row r="66" spans="1:15" x14ac:dyDescent="0.5">
      <c r="A66" s="14" t="s">
        <v>54</v>
      </c>
      <c r="B66" s="15"/>
      <c r="C66" s="15"/>
      <c r="D66" s="15"/>
      <c r="E66" s="121" t="str">
        <f>H10</f>
        <v>นายณรงค์  เอี่ยมละออ</v>
      </c>
      <c r="F66" s="121"/>
      <c r="G66" s="121"/>
      <c r="H66" s="121"/>
      <c r="I66" s="121"/>
      <c r="J66" s="121"/>
      <c r="K66" s="78" t="s">
        <v>7</v>
      </c>
      <c r="L66" s="121" t="str">
        <f>L10</f>
        <v>นิติกร</v>
      </c>
      <c r="M66" s="121"/>
      <c r="N66" s="121"/>
      <c r="O66" s="152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161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162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37" t="s">
        <v>58</v>
      </c>
      <c r="B73" s="122"/>
      <c r="C73" s="122"/>
      <c r="D73" s="122"/>
      <c r="E73" s="122"/>
      <c r="F73" s="122"/>
      <c r="G73" s="122"/>
      <c r="H73" s="15"/>
      <c r="I73" s="15"/>
      <c r="J73" s="122" t="s">
        <v>137</v>
      </c>
      <c r="K73" s="122"/>
      <c r="L73" s="122"/>
      <c r="M73" s="122"/>
      <c r="N73" s="122"/>
      <c r="O73" s="16"/>
    </row>
    <row r="74" spans="1:15" x14ac:dyDescent="0.5">
      <c r="A74" s="76" t="s">
        <v>59</v>
      </c>
      <c r="B74" s="122" t="s">
        <v>183</v>
      </c>
      <c r="C74" s="122"/>
      <c r="D74" s="122"/>
      <c r="E74" s="122"/>
      <c r="F74" s="15" t="s">
        <v>60</v>
      </c>
      <c r="G74" s="15"/>
      <c r="H74" s="15"/>
      <c r="I74" s="77" t="s">
        <v>59</v>
      </c>
      <c r="J74" s="122" t="str">
        <f>H10</f>
        <v>นายณรงค์  เอี่ยมละออ</v>
      </c>
      <c r="K74" s="122"/>
      <c r="L74" s="122"/>
      <c r="M74" s="122"/>
      <c r="N74" s="15" t="s">
        <v>60</v>
      </c>
      <c r="O74" s="16"/>
    </row>
    <row r="75" spans="1:15" x14ac:dyDescent="0.5">
      <c r="A75" s="14" t="s">
        <v>7</v>
      </c>
      <c r="B75" s="121" t="str">
        <f>L6</f>
        <v>นักจัดการงานทั่วไป</v>
      </c>
      <c r="C75" s="121"/>
      <c r="D75" s="121"/>
      <c r="E75" s="121"/>
      <c r="F75" s="121"/>
      <c r="G75" s="15"/>
      <c r="H75" s="15"/>
      <c r="I75" s="15" t="s">
        <v>7</v>
      </c>
      <c r="J75" s="74" t="str">
        <f>L10</f>
        <v>นิติกร</v>
      </c>
      <c r="K75" s="74"/>
      <c r="L75" s="74"/>
      <c r="M75" s="74"/>
      <c r="N75" s="74"/>
      <c r="O75" s="75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23" t="s">
        <v>61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5"/>
    </row>
    <row r="79" spans="1:15" x14ac:dyDescent="0.5">
      <c r="A79" s="73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37" t="s">
        <v>122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32"/>
    </row>
    <row r="82" spans="1:15" x14ac:dyDescent="0.5">
      <c r="A82" s="14"/>
      <c r="B82" s="15"/>
      <c r="C82" s="15"/>
      <c r="D82" s="15"/>
      <c r="E82" s="77" t="s">
        <v>59</v>
      </c>
      <c r="F82" s="122" t="str">
        <f>B74</f>
        <v>นางสาวอมรา  รองรัตน</v>
      </c>
      <c r="G82" s="122"/>
      <c r="H82" s="122"/>
      <c r="I82" s="122"/>
      <c r="J82" s="15" t="s">
        <v>60</v>
      </c>
      <c r="K82" s="15"/>
      <c r="L82" s="15"/>
      <c r="M82" s="15"/>
      <c r="N82" s="15"/>
      <c r="O82" s="16"/>
    </row>
    <row r="83" spans="1:15" x14ac:dyDescent="0.5">
      <c r="A83" s="119" t="s">
        <v>7</v>
      </c>
      <c r="B83" s="120"/>
      <c r="C83" s="120"/>
      <c r="D83" s="120"/>
      <c r="E83" s="120"/>
      <c r="F83" s="121" t="str">
        <f>B75</f>
        <v>นักจัดการงานทั่วไป</v>
      </c>
      <c r="G83" s="121"/>
      <c r="H83" s="121"/>
      <c r="I83" s="121"/>
      <c r="J83" s="121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36" t="s">
        <v>65</v>
      </c>
      <c r="B86" s="136"/>
      <c r="C86" s="136"/>
      <c r="D86" s="136"/>
      <c r="E86" s="140" t="s">
        <v>68</v>
      </c>
      <c r="F86" s="141"/>
      <c r="G86" s="140" t="s">
        <v>31</v>
      </c>
      <c r="H86" s="141"/>
      <c r="I86" s="136" t="s">
        <v>70</v>
      </c>
      <c r="J86" s="136"/>
      <c r="K86" s="136"/>
      <c r="L86" s="136"/>
      <c r="M86" s="136"/>
      <c r="N86" s="136"/>
      <c r="O86" s="136"/>
    </row>
    <row r="87" spans="1:15" x14ac:dyDescent="0.5">
      <c r="A87" s="136"/>
      <c r="B87" s="136"/>
      <c r="C87" s="136"/>
      <c r="D87" s="136"/>
      <c r="E87" s="142" t="s">
        <v>69</v>
      </c>
      <c r="F87" s="143"/>
      <c r="G87" s="142" t="s">
        <v>69</v>
      </c>
      <c r="H87" s="143"/>
      <c r="I87" s="136"/>
      <c r="J87" s="136"/>
      <c r="K87" s="136"/>
      <c r="L87" s="136"/>
      <c r="M87" s="136"/>
      <c r="N87" s="136"/>
      <c r="O87" s="136"/>
    </row>
    <row r="88" spans="1:15" x14ac:dyDescent="0.5">
      <c r="A88" s="139" t="s">
        <v>66</v>
      </c>
      <c r="B88" s="139"/>
      <c r="C88" s="139"/>
      <c r="D88" s="139"/>
      <c r="E88" s="136">
        <f>J21</f>
        <v>70</v>
      </c>
      <c r="F88" s="136"/>
      <c r="G88" s="136"/>
      <c r="H88" s="136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39"/>
      <c r="B89" s="139"/>
      <c r="C89" s="139"/>
      <c r="D89" s="139"/>
      <c r="E89" s="136"/>
      <c r="F89" s="136"/>
      <c r="G89" s="136"/>
      <c r="H89" s="136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39" t="s">
        <v>67</v>
      </c>
      <c r="B90" s="139"/>
      <c r="C90" s="139"/>
      <c r="D90" s="139"/>
      <c r="E90" s="136">
        <f>E60</f>
        <v>30</v>
      </c>
      <c r="F90" s="136"/>
      <c r="G90" s="136"/>
      <c r="H90" s="136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39"/>
      <c r="B91" s="139"/>
      <c r="C91" s="139"/>
      <c r="D91" s="139"/>
      <c r="E91" s="136"/>
      <c r="F91" s="136"/>
      <c r="G91" s="136"/>
      <c r="H91" s="136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36" t="s">
        <v>24</v>
      </c>
      <c r="B92" s="136"/>
      <c r="C92" s="136"/>
      <c r="D92" s="136"/>
      <c r="E92" s="136">
        <f>SUM(E88:F91)</f>
        <v>100</v>
      </c>
      <c r="F92" s="136"/>
      <c r="G92" s="136"/>
      <c r="H92" s="136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37" t="s">
        <v>123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32"/>
    </row>
    <row r="95" spans="1:15" x14ac:dyDescent="0.5">
      <c r="A95" s="14"/>
      <c r="B95" s="15"/>
      <c r="C95" s="15"/>
      <c r="D95" s="15"/>
      <c r="E95" s="77"/>
      <c r="F95" s="77" t="s">
        <v>59</v>
      </c>
      <c r="G95" s="122" t="str">
        <f>J74</f>
        <v>นายณรงค์  เอี่ยมละออ</v>
      </c>
      <c r="H95" s="122"/>
      <c r="I95" s="122"/>
      <c r="J95" s="122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20" t="s">
        <v>7</v>
      </c>
      <c r="F96" s="120"/>
      <c r="G96" s="121" t="str">
        <f>J75</f>
        <v>นิติกร</v>
      </c>
      <c r="H96" s="121"/>
      <c r="I96" s="121"/>
      <c r="J96" s="121"/>
      <c r="K96" s="121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23" t="s">
        <v>80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5"/>
    </row>
    <row r="100" spans="1:15" x14ac:dyDescent="0.5">
      <c r="A100" s="135" t="s">
        <v>81</v>
      </c>
      <c r="B100" s="135"/>
      <c r="C100" s="135"/>
      <c r="D100" s="135"/>
      <c r="E100" s="135" t="s">
        <v>83</v>
      </c>
      <c r="F100" s="135"/>
      <c r="G100" s="135"/>
      <c r="H100" s="135"/>
      <c r="I100" s="135" t="s">
        <v>125</v>
      </c>
      <c r="J100" s="135"/>
      <c r="K100" s="135"/>
      <c r="L100" s="135"/>
      <c r="M100" s="9" t="s">
        <v>85</v>
      </c>
      <c r="N100" s="9"/>
      <c r="O100" s="9"/>
    </row>
    <row r="101" spans="1:15" x14ac:dyDescent="0.5">
      <c r="A101" s="134" t="s">
        <v>82</v>
      </c>
      <c r="B101" s="134"/>
      <c r="C101" s="134"/>
      <c r="D101" s="134"/>
      <c r="E101" s="134" t="s">
        <v>84</v>
      </c>
      <c r="F101" s="134"/>
      <c r="G101" s="134"/>
      <c r="H101" s="134"/>
      <c r="I101" s="134" t="s">
        <v>124</v>
      </c>
      <c r="J101" s="134"/>
      <c r="K101" s="134"/>
      <c r="L101" s="134"/>
      <c r="M101" s="134" t="s">
        <v>86</v>
      </c>
      <c r="N101" s="134"/>
      <c r="O101" s="134"/>
    </row>
    <row r="102" spans="1:15" x14ac:dyDescent="0.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1:15" x14ac:dyDescent="0.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pans="1:15" x14ac:dyDescent="0.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1:15" x14ac:dyDescent="0.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1:15" x14ac:dyDescent="0.5">
      <c r="A106" s="128" t="s">
        <v>87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30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163</v>
      </c>
      <c r="C110" s="15"/>
      <c r="D110" s="15"/>
      <c r="E110" s="15"/>
      <c r="F110" s="15" t="s">
        <v>164</v>
      </c>
      <c r="G110" s="15"/>
      <c r="H110" s="15"/>
      <c r="I110" s="15"/>
      <c r="J110" s="15"/>
      <c r="K110" s="15" t="s">
        <v>165</v>
      </c>
      <c r="L110" s="15"/>
      <c r="M110" s="15"/>
      <c r="N110" s="15"/>
      <c r="O110" s="16"/>
    </row>
    <row r="111" spans="1:15" x14ac:dyDescent="0.5">
      <c r="A111" s="76" t="s">
        <v>59</v>
      </c>
      <c r="B111" s="122" t="str">
        <f>G95</f>
        <v>นายณรงค์  เอี่ยมละออ</v>
      </c>
      <c r="C111" s="122"/>
      <c r="D111" s="122"/>
      <c r="E111" s="15" t="s">
        <v>138</v>
      </c>
      <c r="F111" s="122" t="str">
        <f>B74</f>
        <v>นางสาวอมรา  รองรัตน</v>
      </c>
      <c r="G111" s="122"/>
      <c r="H111" s="122"/>
      <c r="I111" s="122"/>
      <c r="J111" s="15" t="s">
        <v>166</v>
      </c>
      <c r="K111" s="121" t="s">
        <v>59</v>
      </c>
      <c r="L111" s="121"/>
      <c r="M111" s="121"/>
      <c r="N111" s="121"/>
      <c r="O111" s="16" t="s">
        <v>60</v>
      </c>
    </row>
    <row r="112" spans="1:15" x14ac:dyDescent="0.5">
      <c r="A112" s="76" t="s">
        <v>7</v>
      </c>
      <c r="B112" s="121" t="str">
        <f>G96</f>
        <v>นิติกร</v>
      </c>
      <c r="C112" s="121"/>
      <c r="D112" s="121"/>
      <c r="E112" s="121"/>
      <c r="F112" s="15" t="s">
        <v>7</v>
      </c>
      <c r="G112" s="121" t="str">
        <f>B75</f>
        <v>นักจัดการงานทั่วไป</v>
      </c>
      <c r="H112" s="121"/>
      <c r="I112" s="121"/>
      <c r="J112" s="121"/>
      <c r="K112" s="77" t="s">
        <v>7</v>
      </c>
      <c r="L112" s="122" t="s">
        <v>157</v>
      </c>
      <c r="M112" s="122"/>
      <c r="N112" s="122"/>
      <c r="O112" s="132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23" t="s">
        <v>96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5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160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158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77" t="s">
        <v>59</v>
      </c>
      <c r="E123" s="122" t="s">
        <v>153</v>
      </c>
      <c r="F123" s="122"/>
      <c r="G123" s="122"/>
      <c r="H123" s="122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19" t="s">
        <v>7</v>
      </c>
      <c r="B124" s="120"/>
      <c r="C124" s="120"/>
      <c r="D124" s="120"/>
      <c r="E124" s="121" t="s">
        <v>154</v>
      </c>
      <c r="F124" s="121"/>
      <c r="G124" s="121"/>
      <c r="H124" s="121"/>
      <c r="I124" s="121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23" t="s">
        <v>100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160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159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77" t="s">
        <v>59</v>
      </c>
      <c r="E134" s="122" t="s">
        <v>153</v>
      </c>
      <c r="F134" s="122"/>
      <c r="G134" s="122"/>
      <c r="H134" s="122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19" t="s">
        <v>7</v>
      </c>
      <c r="B135" s="120"/>
      <c r="C135" s="120"/>
      <c r="D135" s="120"/>
      <c r="E135" s="121" t="s">
        <v>154</v>
      </c>
      <c r="F135" s="121"/>
      <c r="G135" s="121"/>
      <c r="H135" s="121"/>
      <c r="I135" s="121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22" t="s">
        <v>128</v>
      </c>
      <c r="E136" s="122"/>
      <c r="F136" s="122"/>
      <c r="G136" s="122"/>
      <c r="H136" s="122"/>
      <c r="I136" s="122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23" t="s">
        <v>196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5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160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77" t="s">
        <v>59</v>
      </c>
      <c r="E145" s="122" t="s">
        <v>155</v>
      </c>
      <c r="F145" s="122"/>
      <c r="G145" s="122"/>
      <c r="H145" s="122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19" t="s">
        <v>7</v>
      </c>
      <c r="B146" s="120"/>
      <c r="C146" s="120"/>
      <c r="D146" s="120"/>
      <c r="E146" s="126" t="s">
        <v>156</v>
      </c>
      <c r="F146" s="127"/>
      <c r="G146" s="127"/>
      <c r="H146" s="127"/>
      <c r="I146" s="127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1"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B74:E74"/>
    <mergeCell ref="J74:M74"/>
    <mergeCell ref="B75:F75"/>
    <mergeCell ref="A78:O78"/>
    <mergeCell ref="L65:O65"/>
    <mergeCell ref="A60:D60"/>
    <mergeCell ref="F60:G60"/>
    <mergeCell ref="H60:J60"/>
    <mergeCell ref="F58:G58"/>
    <mergeCell ref="H58:J58"/>
    <mergeCell ref="N58:O58"/>
    <mergeCell ref="F59:G59"/>
    <mergeCell ref="H59:J59"/>
    <mergeCell ref="N60:O60"/>
    <mergeCell ref="A64:O64"/>
    <mergeCell ref="G65:J65"/>
    <mergeCell ref="E66:J66"/>
    <mergeCell ref="L66:O66"/>
    <mergeCell ref="A73:G73"/>
    <mergeCell ref="J73:N73"/>
    <mergeCell ref="A99:O99"/>
    <mergeCell ref="A90:D91"/>
    <mergeCell ref="E90:F91"/>
    <mergeCell ref="G90:H91"/>
    <mergeCell ref="A88:D89"/>
    <mergeCell ref="E88:F89"/>
    <mergeCell ref="G88:H89"/>
    <mergeCell ref="E86:F86"/>
    <mergeCell ref="G86:H86"/>
    <mergeCell ref="A92:D92"/>
    <mergeCell ref="E92:F92"/>
    <mergeCell ref="G92:H92"/>
    <mergeCell ref="A94:O94"/>
    <mergeCell ref="G95:J95"/>
    <mergeCell ref="E96:F96"/>
    <mergeCell ref="G96:K96"/>
    <mergeCell ref="E101:H101"/>
    <mergeCell ref="I101:L101"/>
    <mergeCell ref="M101:O101"/>
    <mergeCell ref="A102:D102"/>
    <mergeCell ref="E102:H102"/>
    <mergeCell ref="I102:L102"/>
    <mergeCell ref="M102:O102"/>
    <mergeCell ref="A100:D100"/>
    <mergeCell ref="E100:H100"/>
    <mergeCell ref="I100:L100"/>
    <mergeCell ref="A101:D101"/>
    <mergeCell ref="E145:H145"/>
    <mergeCell ref="A116:O116"/>
    <mergeCell ref="E123:H123"/>
    <mergeCell ref="A124:D124"/>
    <mergeCell ref="E124:I124"/>
    <mergeCell ref="A105:D105"/>
    <mergeCell ref="E105:H105"/>
    <mergeCell ref="I105:L105"/>
    <mergeCell ref="A103:D103"/>
    <mergeCell ref="E103:H103"/>
    <mergeCell ref="I103:L103"/>
    <mergeCell ref="M103:O103"/>
    <mergeCell ref="A104:D104"/>
    <mergeCell ref="E104:H104"/>
    <mergeCell ref="I104:L104"/>
    <mergeCell ref="M104:O104"/>
    <mergeCell ref="A81:O81"/>
    <mergeCell ref="F82:I82"/>
    <mergeCell ref="A83:E83"/>
    <mergeCell ref="F83:J83"/>
    <mergeCell ref="A86:D87"/>
    <mergeCell ref="I86:O87"/>
    <mergeCell ref="E87:F87"/>
    <mergeCell ref="G87:H87"/>
    <mergeCell ref="A146:D146"/>
    <mergeCell ref="E146:I146"/>
    <mergeCell ref="A127:O127"/>
    <mergeCell ref="E134:H134"/>
    <mergeCell ref="A135:D135"/>
    <mergeCell ref="E135:I135"/>
    <mergeCell ref="D136:I136"/>
    <mergeCell ref="A138:O138"/>
    <mergeCell ref="M105:O105"/>
    <mergeCell ref="A106:O106"/>
    <mergeCell ref="B111:D111"/>
    <mergeCell ref="F111:I111"/>
    <mergeCell ref="K111:N111"/>
    <mergeCell ref="B112:E112"/>
    <mergeCell ref="G112:J112"/>
    <mergeCell ref="L112:O11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ณรงค์</vt:lpstr>
      <vt:lpstr>นันทวรรณ</vt:lpstr>
      <vt:lpstr>อัญชลี</vt:lpstr>
      <vt:lpstr>วันทนีย์</vt:lpstr>
      <vt:lpstr>อมรา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Windows User</cp:lastModifiedBy>
  <cp:lastPrinted>2020-06-19T04:44:02Z</cp:lastPrinted>
  <dcterms:created xsi:type="dcterms:W3CDTF">2020-04-24T03:08:04Z</dcterms:created>
  <dcterms:modified xsi:type="dcterms:W3CDTF">2020-07-16T06:55:37Z</dcterms:modified>
</cp:coreProperties>
</file>